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fileSharing readOnlyRecommended="1"/>
  <workbookPr/>
  <mc:AlternateContent xmlns:mc="http://schemas.openxmlformats.org/markup-compatibility/2006">
    <mc:Choice Requires="x15">
      <x15ac:absPath xmlns:x15ac="http://schemas.microsoft.com/office/spreadsheetml/2010/11/ac" url="C:\Users\q1usel\Desktop\"/>
    </mc:Choice>
  </mc:AlternateContent>
  <xr:revisionPtr revIDLastSave="0" documentId="13_ncr:1_{73A5091C-F11D-43C4-B6C1-2AB43329CA3E}" xr6:coauthVersionLast="45" xr6:coauthVersionMax="45" xr10:uidLastSave="{00000000-0000-0000-0000-000000000000}"/>
  <bookViews>
    <workbookView xWindow="28680" yWindow="-120" windowWidth="29040" windowHeight="15840" xr2:uid="{00000000-000D-0000-FFFF-FFFF00000000}"/>
  </bookViews>
  <sheets>
    <sheet name="Colonias Investment Areas" sheetId="1" r:id="rId1"/>
  </sheets>
  <definedNames>
    <definedName name="_xlnm._FilterDatabase" localSheetId="0" hidden="1">'Colonias Investment Areas'!$B$36:$H$482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licer_COUNTY1">#N/A</definedName>
    <definedName name="Slicer_STATE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2" i="1" l="1"/>
  <c r="J32" i="1"/>
  <c r="G37" i="1" l="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alcChain>
</file>

<file path=xl/sharedStrings.xml><?xml version="1.0" encoding="utf-8"?>
<sst xmlns="http://schemas.openxmlformats.org/spreadsheetml/2006/main" count="2244" uniqueCount="487">
  <si>
    <t>STFIPS</t>
  </si>
  <si>
    <t>CNTYFIPS</t>
  </si>
  <si>
    <t>CTRCTFIPS</t>
  </si>
  <si>
    <t>COLCOUNT</t>
  </si>
  <si>
    <t>48</t>
  </si>
  <si>
    <t>043</t>
  </si>
  <si>
    <t>950500</t>
  </si>
  <si>
    <t>271</t>
  </si>
  <si>
    <t>950100</t>
  </si>
  <si>
    <t>131</t>
  </si>
  <si>
    <t>950200</t>
  </si>
  <si>
    <t>427</t>
  </si>
  <si>
    <t>950203</t>
  </si>
  <si>
    <t>950105</t>
  </si>
  <si>
    <t>950204</t>
  </si>
  <si>
    <t>950104</t>
  </si>
  <si>
    <t>950107</t>
  </si>
  <si>
    <t>950106</t>
  </si>
  <si>
    <t>950108</t>
  </si>
  <si>
    <t>950401</t>
  </si>
  <si>
    <t>950402</t>
  </si>
  <si>
    <t>950202</t>
  </si>
  <si>
    <t>950101</t>
  </si>
  <si>
    <t>950702</t>
  </si>
  <si>
    <t>950701</t>
  </si>
  <si>
    <t>950600</t>
  </si>
  <si>
    <t>489</t>
  </si>
  <si>
    <t>950700</t>
  </si>
  <si>
    <t>950400</t>
  </si>
  <si>
    <t>950300</t>
  </si>
  <si>
    <t>479</t>
  </si>
  <si>
    <t>001817</t>
  </si>
  <si>
    <t>001711</t>
  </si>
  <si>
    <t>001710</t>
  </si>
  <si>
    <t>001818</t>
  </si>
  <si>
    <t>001815</t>
  </si>
  <si>
    <t>001814</t>
  </si>
  <si>
    <t>001810</t>
  </si>
  <si>
    <t>001813</t>
  </si>
  <si>
    <t>465</t>
  </si>
  <si>
    <t>950800</t>
  </si>
  <si>
    <t>950302</t>
  </si>
  <si>
    <t>950201</t>
  </si>
  <si>
    <t>505</t>
  </si>
  <si>
    <t>950301</t>
  </si>
  <si>
    <t>355</t>
  </si>
  <si>
    <t>000800</t>
  </si>
  <si>
    <t>005406</t>
  </si>
  <si>
    <t>005900</t>
  </si>
  <si>
    <t>005602</t>
  </si>
  <si>
    <t>371</t>
  </si>
  <si>
    <t>005802</t>
  </si>
  <si>
    <t>006000</t>
  </si>
  <si>
    <t>005601</t>
  </si>
  <si>
    <t>006100</t>
  </si>
  <si>
    <t>463</t>
  </si>
  <si>
    <t>389</t>
  </si>
  <si>
    <t>443</t>
  </si>
  <si>
    <t>283</t>
  </si>
  <si>
    <t>047</t>
  </si>
  <si>
    <t>461</t>
  </si>
  <si>
    <t>127</t>
  </si>
  <si>
    <t>377</t>
  </si>
  <si>
    <t>215</t>
  </si>
  <si>
    <t>020721</t>
  </si>
  <si>
    <t>020202</t>
  </si>
  <si>
    <t>020201</t>
  </si>
  <si>
    <t>024201</t>
  </si>
  <si>
    <t>023504</t>
  </si>
  <si>
    <t>022502</t>
  </si>
  <si>
    <t>023102</t>
  </si>
  <si>
    <t>024402</t>
  </si>
  <si>
    <t>024106</t>
  </si>
  <si>
    <t>024105</t>
  </si>
  <si>
    <t>023000</t>
  </si>
  <si>
    <t>022900</t>
  </si>
  <si>
    <t>022800</t>
  </si>
  <si>
    <t>022702</t>
  </si>
  <si>
    <t>022701</t>
  </si>
  <si>
    <t>023503</t>
  </si>
  <si>
    <t>022300</t>
  </si>
  <si>
    <t>024301</t>
  </si>
  <si>
    <t>020402</t>
  </si>
  <si>
    <t>021600</t>
  </si>
  <si>
    <t>021500</t>
  </si>
  <si>
    <t>021401</t>
  </si>
  <si>
    <t>021201</t>
  </si>
  <si>
    <t>021000</t>
  </si>
  <si>
    <t>020802</t>
  </si>
  <si>
    <t>020724</t>
  </si>
  <si>
    <t>021901</t>
  </si>
  <si>
    <t>022001</t>
  </si>
  <si>
    <t>022501</t>
  </si>
  <si>
    <t>022201</t>
  </si>
  <si>
    <t>021303</t>
  </si>
  <si>
    <t>023700</t>
  </si>
  <si>
    <t>020723</t>
  </si>
  <si>
    <t>023600</t>
  </si>
  <si>
    <t>023507</t>
  </si>
  <si>
    <t>024600</t>
  </si>
  <si>
    <t>024500</t>
  </si>
  <si>
    <t>021302</t>
  </si>
  <si>
    <t>021202</t>
  </si>
  <si>
    <t>020501</t>
  </si>
  <si>
    <t>024302</t>
  </si>
  <si>
    <t>024000</t>
  </si>
  <si>
    <t>023902</t>
  </si>
  <si>
    <t>137</t>
  </si>
  <si>
    <t>024403</t>
  </si>
  <si>
    <t>023903</t>
  </si>
  <si>
    <t>024111</t>
  </si>
  <si>
    <t>022203</t>
  </si>
  <si>
    <t>022105</t>
  </si>
  <si>
    <t>022003</t>
  </si>
  <si>
    <t>021805</t>
  </si>
  <si>
    <t>024109</t>
  </si>
  <si>
    <t>024107</t>
  </si>
  <si>
    <t>024205</t>
  </si>
  <si>
    <t>024203</t>
  </si>
  <si>
    <t>021304</t>
  </si>
  <si>
    <t>024113</t>
  </si>
  <si>
    <t>023513</t>
  </si>
  <si>
    <t>024404</t>
  </si>
  <si>
    <t>023511</t>
  </si>
  <si>
    <t>023904</t>
  </si>
  <si>
    <t>024112</t>
  </si>
  <si>
    <t>024114</t>
  </si>
  <si>
    <t>023512</t>
  </si>
  <si>
    <t>023104</t>
  </si>
  <si>
    <t>023103</t>
  </si>
  <si>
    <t>022402</t>
  </si>
  <si>
    <t>022106</t>
  </si>
  <si>
    <t>023515</t>
  </si>
  <si>
    <t>023514</t>
  </si>
  <si>
    <t>021803</t>
  </si>
  <si>
    <t>021903</t>
  </si>
  <si>
    <t>022104</t>
  </si>
  <si>
    <t>021904</t>
  </si>
  <si>
    <t>021806</t>
  </si>
  <si>
    <t>023801</t>
  </si>
  <si>
    <t>021702</t>
  </si>
  <si>
    <t>021403</t>
  </si>
  <si>
    <t>021804</t>
  </si>
  <si>
    <t>022204</t>
  </si>
  <si>
    <t>022004</t>
  </si>
  <si>
    <t>021701</t>
  </si>
  <si>
    <t>023802</t>
  </si>
  <si>
    <t>020726</t>
  </si>
  <si>
    <t>023509</t>
  </si>
  <si>
    <t>023510</t>
  </si>
  <si>
    <t>021404</t>
  </si>
  <si>
    <t>409</t>
  </si>
  <si>
    <t>010201</t>
  </si>
  <si>
    <t>010301</t>
  </si>
  <si>
    <t>010302</t>
  </si>
  <si>
    <t>010202</t>
  </si>
  <si>
    <t>010601</t>
  </si>
  <si>
    <t>020204</t>
  </si>
  <si>
    <t>020205</t>
  </si>
  <si>
    <t>024108</t>
  </si>
  <si>
    <t>024110</t>
  </si>
  <si>
    <t>024204</t>
  </si>
  <si>
    <t>021305</t>
  </si>
  <si>
    <t>020102</t>
  </si>
  <si>
    <t>010800</t>
  </si>
  <si>
    <t>010500</t>
  </si>
  <si>
    <t>011100</t>
  </si>
  <si>
    <t>011000</t>
  </si>
  <si>
    <t>020301</t>
  </si>
  <si>
    <t>020302</t>
  </si>
  <si>
    <t>020504</t>
  </si>
  <si>
    <t>020404</t>
  </si>
  <si>
    <t>010700</t>
  </si>
  <si>
    <t>010900</t>
  </si>
  <si>
    <t>011200</t>
  </si>
  <si>
    <t>229</t>
  </si>
  <si>
    <t>507</t>
  </si>
  <si>
    <t>141</t>
  </si>
  <si>
    <t>010334</t>
  </si>
  <si>
    <t>010332</t>
  </si>
  <si>
    <t>010346</t>
  </si>
  <si>
    <t>010408</t>
  </si>
  <si>
    <t>010347</t>
  </si>
  <si>
    <t>010339</t>
  </si>
  <si>
    <t>010335</t>
  </si>
  <si>
    <t>010319</t>
  </si>
  <si>
    <t>010344</t>
  </si>
  <si>
    <t>010340</t>
  </si>
  <si>
    <t>010405</t>
  </si>
  <si>
    <t>010341</t>
  </si>
  <si>
    <t>003702</t>
  </si>
  <si>
    <t>010504</t>
  </si>
  <si>
    <t>243</t>
  </si>
  <si>
    <t>010501</t>
  </si>
  <si>
    <t>010221</t>
  </si>
  <si>
    <t>010218</t>
  </si>
  <si>
    <t>010219</t>
  </si>
  <si>
    <t>010216</t>
  </si>
  <si>
    <t>004002</t>
  </si>
  <si>
    <t>010502</t>
  </si>
  <si>
    <t>010407</t>
  </si>
  <si>
    <t>010345</t>
  </si>
  <si>
    <t>010220</t>
  </si>
  <si>
    <t>004104</t>
  </si>
  <si>
    <t>010506</t>
  </si>
  <si>
    <t>010406</t>
  </si>
  <si>
    <t>010331</t>
  </si>
  <si>
    <t>010322</t>
  </si>
  <si>
    <t>010401</t>
  </si>
  <si>
    <t>010404</t>
  </si>
  <si>
    <t>010409</t>
  </si>
  <si>
    <t>010203</t>
  </si>
  <si>
    <t>010222</t>
  </si>
  <si>
    <t>323</t>
  </si>
  <si>
    <t>950205</t>
  </si>
  <si>
    <t>950602</t>
  </si>
  <si>
    <t>061</t>
  </si>
  <si>
    <t>014400</t>
  </si>
  <si>
    <t>014200</t>
  </si>
  <si>
    <t>012101</t>
  </si>
  <si>
    <t>012102</t>
  </si>
  <si>
    <t>012002</t>
  </si>
  <si>
    <t>013207</t>
  </si>
  <si>
    <t>013206</t>
  </si>
  <si>
    <t>012505</t>
  </si>
  <si>
    <t>010100</t>
  </si>
  <si>
    <t>012401</t>
  </si>
  <si>
    <t>012200</t>
  </si>
  <si>
    <t>011903</t>
  </si>
  <si>
    <t>012700</t>
  </si>
  <si>
    <t>011700</t>
  </si>
  <si>
    <t>011600</t>
  </si>
  <si>
    <t>011500</t>
  </si>
  <si>
    <t>011400</t>
  </si>
  <si>
    <t>010402</t>
  </si>
  <si>
    <t>011902</t>
  </si>
  <si>
    <t>011901</t>
  </si>
  <si>
    <t>014100</t>
  </si>
  <si>
    <t>013203</t>
  </si>
  <si>
    <t>012609</t>
  </si>
  <si>
    <t>012506</t>
  </si>
  <si>
    <t>012508</t>
  </si>
  <si>
    <t>012507</t>
  </si>
  <si>
    <t>012402</t>
  </si>
  <si>
    <t>249</t>
  </si>
  <si>
    <t>007</t>
  </si>
  <si>
    <t>025</t>
  </si>
  <si>
    <t>163</t>
  </si>
  <si>
    <t>109</t>
  </si>
  <si>
    <t>247</t>
  </si>
  <si>
    <t>06</t>
  </si>
  <si>
    <t>010400</t>
  </si>
  <si>
    <t>010300</t>
  </si>
  <si>
    <t>010102</t>
  </si>
  <si>
    <t>940000</t>
  </si>
  <si>
    <t>012302</t>
  </si>
  <si>
    <t>012301</t>
  </si>
  <si>
    <t>011300</t>
  </si>
  <si>
    <t>011201</t>
  </si>
  <si>
    <t>012400</t>
  </si>
  <si>
    <t>012100</t>
  </si>
  <si>
    <t>011900</t>
  </si>
  <si>
    <t>073</t>
  </si>
  <si>
    <t>019107</t>
  </si>
  <si>
    <t>021100</t>
  </si>
  <si>
    <t>020903</t>
  </si>
  <si>
    <t>020902</t>
  </si>
  <si>
    <t>019101</t>
  </si>
  <si>
    <t>065</t>
  </si>
  <si>
    <t>045605</t>
  </si>
  <si>
    <t>044403</t>
  </si>
  <si>
    <t>044402</t>
  </si>
  <si>
    <t>045604</t>
  </si>
  <si>
    <t>045609</t>
  </si>
  <si>
    <t>35</t>
  </si>
  <si>
    <t>005</t>
  </si>
  <si>
    <t>001400</t>
  </si>
  <si>
    <t>013</t>
  </si>
  <si>
    <t>001707</t>
  </si>
  <si>
    <t>001805</t>
  </si>
  <si>
    <t>015</t>
  </si>
  <si>
    <t>000700</t>
  </si>
  <si>
    <t>027</t>
  </si>
  <si>
    <t>960200</t>
  </si>
  <si>
    <t>035</t>
  </si>
  <si>
    <t>000901</t>
  </si>
  <si>
    <t>000902</t>
  </si>
  <si>
    <t>001304</t>
  </si>
  <si>
    <t>001500</t>
  </si>
  <si>
    <t>001804</t>
  </si>
  <si>
    <t>000900</t>
  </si>
  <si>
    <t>017</t>
  </si>
  <si>
    <t>964200</t>
  </si>
  <si>
    <t>964700</t>
  </si>
  <si>
    <t>964800</t>
  </si>
  <si>
    <t>960300</t>
  </si>
  <si>
    <t>051</t>
  </si>
  <si>
    <t>962401</t>
  </si>
  <si>
    <t>964100</t>
  </si>
  <si>
    <t>000602</t>
  </si>
  <si>
    <t>960400</t>
  </si>
  <si>
    <t>001703</t>
  </si>
  <si>
    <t>000500</t>
  </si>
  <si>
    <t>000601</t>
  </si>
  <si>
    <t>001802</t>
  </si>
  <si>
    <t>000401</t>
  </si>
  <si>
    <t>000603</t>
  </si>
  <si>
    <t>023</t>
  </si>
  <si>
    <t>970000</t>
  </si>
  <si>
    <t>960600</t>
  </si>
  <si>
    <t>053</t>
  </si>
  <si>
    <t>978100</t>
  </si>
  <si>
    <t>964600</t>
  </si>
  <si>
    <t>003</t>
  </si>
  <si>
    <t>976400</t>
  </si>
  <si>
    <t>001103</t>
  </si>
  <si>
    <t>001201</t>
  </si>
  <si>
    <t>001307</t>
  </si>
  <si>
    <t>001600</t>
  </si>
  <si>
    <t>001702</t>
  </si>
  <si>
    <t>001705</t>
  </si>
  <si>
    <t>001801</t>
  </si>
  <si>
    <t>000600</t>
  </si>
  <si>
    <t>964500</t>
  </si>
  <si>
    <t>970200</t>
  </si>
  <si>
    <t>960800</t>
  </si>
  <si>
    <t>029</t>
  </si>
  <si>
    <t>000400</t>
  </si>
  <si>
    <t>000202</t>
  </si>
  <si>
    <t>001104</t>
  </si>
  <si>
    <t>001701</t>
  </si>
  <si>
    <t>964400</t>
  </si>
  <si>
    <t>000402</t>
  </si>
  <si>
    <t>001303</t>
  </si>
  <si>
    <t>001806</t>
  </si>
  <si>
    <t>978303</t>
  </si>
  <si>
    <t>001305</t>
  </si>
  <si>
    <t>001706</t>
  </si>
  <si>
    <t>964300</t>
  </si>
  <si>
    <t>04</t>
  </si>
  <si>
    <t>012</t>
  </si>
  <si>
    <t>940200</t>
  </si>
  <si>
    <t>940300</t>
  </si>
  <si>
    <t>050607</t>
  </si>
  <si>
    <t>000404</t>
  </si>
  <si>
    <t>011503</t>
  </si>
  <si>
    <t>019</t>
  </si>
  <si>
    <t>004323</t>
  </si>
  <si>
    <t>004326</t>
  </si>
  <si>
    <t>004429</t>
  </si>
  <si>
    <t>004120</t>
  </si>
  <si>
    <t>004118</t>
  </si>
  <si>
    <t>966402</t>
  </si>
  <si>
    <t>966000</t>
  </si>
  <si>
    <t>966101</t>
  </si>
  <si>
    <t>000201</t>
  </si>
  <si>
    <t>001502</t>
  </si>
  <si>
    <t>021</t>
  </si>
  <si>
    <t>001403</t>
  </si>
  <si>
    <t>020502</t>
  </si>
  <si>
    <t>011</t>
  </si>
  <si>
    <t>960100</t>
  </si>
  <si>
    <t>941400</t>
  </si>
  <si>
    <t>002300</t>
  </si>
  <si>
    <t>004426</t>
  </si>
  <si>
    <t>004647</t>
  </si>
  <si>
    <t>004613</t>
  </si>
  <si>
    <t>004634</t>
  </si>
  <si>
    <t>004624</t>
  </si>
  <si>
    <t>004427</t>
  </si>
  <si>
    <t>004430</t>
  </si>
  <si>
    <t>004638</t>
  </si>
  <si>
    <t>004329</t>
  </si>
  <si>
    <t>004316</t>
  </si>
  <si>
    <t>004418</t>
  </si>
  <si>
    <t>004313</t>
  </si>
  <si>
    <t>004419</t>
  </si>
  <si>
    <t>004307</t>
  </si>
  <si>
    <t>009</t>
  </si>
  <si>
    <t>961700</t>
  </si>
  <si>
    <t>961600</t>
  </si>
  <si>
    <t>961100</t>
  </si>
  <si>
    <t>961500</t>
  </si>
  <si>
    <t>000302</t>
  </si>
  <si>
    <t>000301</t>
  </si>
  <si>
    <t>000303</t>
  </si>
  <si>
    <t>941000</t>
  </si>
  <si>
    <t>004639</t>
  </si>
  <si>
    <t>940800</t>
  </si>
  <si>
    <t>941200</t>
  </si>
  <si>
    <t>001900</t>
  </si>
  <si>
    <t>001000</t>
  </si>
  <si>
    <t>001200</t>
  </si>
  <si>
    <t>001300</t>
  </si>
  <si>
    <t>000908</t>
  </si>
  <si>
    <t>010913</t>
  </si>
  <si>
    <t>011202</t>
  </si>
  <si>
    <t>011104</t>
  </si>
  <si>
    <t>011501</t>
  </si>
  <si>
    <t>000100</t>
  </si>
  <si>
    <t>011800</t>
  </si>
  <si>
    <t>966302</t>
  </si>
  <si>
    <t>966103</t>
  </si>
  <si>
    <t>005200</t>
  </si>
  <si>
    <t>004425</t>
  </si>
  <si>
    <t>004121</t>
  </si>
  <si>
    <t>004119</t>
  </si>
  <si>
    <t>004114</t>
  </si>
  <si>
    <t>004327</t>
  </si>
  <si>
    <t>004423</t>
  </si>
  <si>
    <t>004431</t>
  </si>
  <si>
    <t>723305</t>
  </si>
  <si>
    <t>002002</t>
  </si>
  <si>
    <t>004424</t>
  </si>
  <si>
    <t>004645</t>
  </si>
  <si>
    <t>004646</t>
  </si>
  <si>
    <t>941300</t>
  </si>
  <si>
    <t>002100</t>
  </si>
  <si>
    <t>001100</t>
  </si>
  <si>
    <t>STATE</t>
  </si>
  <si>
    <t>COUNTY</t>
  </si>
  <si>
    <t>TX</t>
  </si>
  <si>
    <t>BREWSTER COUNTY</t>
  </si>
  <si>
    <t>KINNEY COUNTY</t>
  </si>
  <si>
    <t>DUVAL COUNTY</t>
  </si>
  <si>
    <t>STARR COUNTY</t>
  </si>
  <si>
    <t>WILLACY COUNTY</t>
  </si>
  <si>
    <t>WEBB COUNTY</t>
  </si>
  <si>
    <t>VAL VERDE COUNTY</t>
  </si>
  <si>
    <t>ZAPATA COUNTY</t>
  </si>
  <si>
    <t>NUECES COUNTY</t>
  </si>
  <si>
    <t>PECOS COUNTY</t>
  </si>
  <si>
    <t>UVALDE COUNTY</t>
  </si>
  <si>
    <t>REEVES COUNTY</t>
  </si>
  <si>
    <t>TERRELL COUNTY</t>
  </si>
  <si>
    <t>LA SALLE COUNTY</t>
  </si>
  <si>
    <t>BROOKS COUNTY</t>
  </si>
  <si>
    <t>UPTON COUNTY</t>
  </si>
  <si>
    <t>DIMMIT COUNTY</t>
  </si>
  <si>
    <t>PRESIDIO COUNTY</t>
  </si>
  <si>
    <t>HIDALGO COUNTY</t>
  </si>
  <si>
    <t>EDWARDS COUNTY</t>
  </si>
  <si>
    <t>SAN PATRICIO COUNTY</t>
  </si>
  <si>
    <t>HUDSPETH COUNTY</t>
  </si>
  <si>
    <t>ZAVALA COUNTY</t>
  </si>
  <si>
    <t>EL PASO COUNTY</t>
  </si>
  <si>
    <t>JEFF DAVIS COUNTY</t>
  </si>
  <si>
    <t>MAVERICK COUNTY</t>
  </si>
  <si>
    <t>CAMERON COUNTY</t>
  </si>
  <si>
    <t>JIM WELLS COUNTY</t>
  </si>
  <si>
    <t>ARANSAS COUNTY</t>
  </si>
  <si>
    <t>BEE COUNTY</t>
  </si>
  <si>
    <t>FRIO COUNTY</t>
  </si>
  <si>
    <t>CULBERSON COUNTY</t>
  </si>
  <si>
    <t>JIM HOGG COUNTY</t>
  </si>
  <si>
    <t>CA</t>
  </si>
  <si>
    <t>IMPERIAL COUNTY</t>
  </si>
  <si>
    <t>SAN DIEGO COUNTY</t>
  </si>
  <si>
    <t>RIVERSIDE COUNTY</t>
  </si>
  <si>
    <t>NM</t>
  </si>
  <si>
    <t>CHAVES COUNTY</t>
  </si>
  <si>
    <t>DONA ANA COUNTY</t>
  </si>
  <si>
    <t>EDDY COUNTY</t>
  </si>
  <si>
    <t>LINCOLN COUNTY</t>
  </si>
  <si>
    <t>OTERO COUNTY</t>
  </si>
  <si>
    <t>GRANT COUNTY</t>
  </si>
  <si>
    <t>SIERRA COUNTY</t>
  </si>
  <si>
    <t>SOCORRO COUNTY</t>
  </si>
  <si>
    <t>CATRON COUNTY</t>
  </si>
  <si>
    <t>LUNA COUNTY</t>
  </si>
  <si>
    <t>AZ</t>
  </si>
  <si>
    <t>LA PAZ COUNTY</t>
  </si>
  <si>
    <t>MARICOPA COUNTY</t>
  </si>
  <si>
    <t>YUMA COUNTY</t>
  </si>
  <si>
    <t>PIMA COUNTY</t>
  </si>
  <si>
    <t>SANTA CRUZ COUNTY</t>
  </si>
  <si>
    <t>COCHISE COUNTY</t>
  </si>
  <si>
    <t>PINAL COUNTY</t>
  </si>
  <si>
    <t>GREENLEE COUNTY</t>
  </si>
  <si>
    <t>GRAHAM COUNTY</t>
  </si>
  <si>
    <t>GILA COUNTY</t>
  </si>
  <si>
    <t>Total</t>
  </si>
  <si>
    <t>Colonias Investment Areas</t>
  </si>
  <si>
    <t>Selection</t>
  </si>
  <si>
    <t>FULLFIPS</t>
  </si>
  <si>
    <r>
      <rPr>
        <b/>
        <sz val="12"/>
        <color rgb="FF002060"/>
        <rFont val="Calibri"/>
        <family val="2"/>
        <scheme val="minor"/>
      </rPr>
      <t>Instructions: 2020 Colonias Investment Areas Data File</t>
    </r>
    <r>
      <rPr>
        <sz val="12"/>
        <color rgb="FF002060"/>
        <rFont val="Calibri"/>
        <family val="2"/>
        <scheme val="minor"/>
      </rPr>
      <t xml:space="preserve">
</t>
    </r>
    <r>
      <rPr>
        <sz val="11"/>
        <color rgb="FF002060"/>
        <rFont val="Calibri"/>
        <family val="2"/>
        <scheme val="minor"/>
      </rPr>
      <t xml:space="preserve">
The database in this file designates census tracts that are considered Colonias Investment Areas under the 2020 Colonias Investment Areas Report. The database also identifies how many individual colonias under a federal, state, tribal or local program exist in each Colonias Investment Area (census tract), per the results of the Colonias Investment Areas research. The determination of Colonias Investment Areas for 2020 is based on 2010 census data for census tract boundaries. Additional tract records for Pima County, Arizona (FIPS county code 019), as corrected by the Census Bureau in 2013, are included. The file is column formatted and has seven fields, values of which may have leading zeros. The file only includes those census tracts that are designated as Colonias Investment Areas, as defined in the 2020 Colonias Investment Areas Report. Use the State and County slicers below, or the column headings in the table to select and filter data. This database is available for download. The information in this file is provided expressly in support of the research in the Colonias Investment Areas Report and is not intended to be relied upon as a basis for making credit or investment decisions.
STATE: State name.
COUNTY: County name.
STFIPS: 2-digit numeric state FIPS code.
CNTYFIPS: 3-digit numeric county FIPS code.
CTRCTFIPS: 6-digit 2010 census tract code (2 decimals implied).
FULLFIPS: Combined 11-digit FIPS code concatenated using STFIPS-CNTYFIPS-CTRCTFIPS.
COLCOUNT: Count of individual identified colonia communities in the Colonias Investment Area.</t>
    </r>
  </si>
  <si>
    <t>Colonias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</si>
</sst>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scheme val="minor"/>
    </font>
    <font>
      <sz val="24"/>
      <color rgb="FF000000"/>
      <name val="Calibri"/>
      <family val="2"/>
      <scheme val="minor"/>
    </font>
    <font>
      <b/>
      <sz val="11"/>
      <color theme="0"/>
      <name val="Abadi"/>
      <family val="2"/>
    </font>
    <font>
      <sz val="11"/>
      <color rgb="FF000000"/>
      <name val="Calibri"/>
      <family val="2"/>
      <scheme val="minor"/>
    </font>
    <font>
      <b/>
      <sz val="11"/>
      <color theme="0"/>
      <name val="Calibri"/>
      <family val="2"/>
      <scheme val="minor"/>
    </font>
    <font>
      <sz val="11"/>
      <color theme="0"/>
      <name val="Calibri"/>
      <family val="2"/>
      <scheme val="minor"/>
    </font>
    <font>
      <sz val="11"/>
      <color rgb="FF002060"/>
      <name val="Calibri"/>
      <family val="2"/>
      <scheme val="minor"/>
    </font>
    <font>
      <b/>
      <sz val="12"/>
      <color rgb="FF002060"/>
      <name val="Calibri"/>
      <family val="2"/>
      <scheme val="minor"/>
    </font>
    <font>
      <sz val="12"/>
      <color rgb="FF00206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24994659260841701"/>
        <bgColor indexed="64"/>
      </patternFill>
    </fill>
    <fill>
      <patternFill patternType="solid">
        <fgColor rgb="FF0070C0"/>
        <bgColor indexed="64"/>
      </patternFill>
    </fill>
    <fill>
      <patternFill patternType="solid">
        <fgColor rgb="FF085280"/>
        <bgColor indexed="64"/>
      </patternFill>
    </fill>
    <fill>
      <patternFill patternType="solid">
        <fgColor rgb="FFC55422"/>
        <bgColor indexed="64"/>
      </patternFill>
    </fill>
    <fill>
      <patternFill patternType="solid">
        <fgColor rgb="FF2C6937"/>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theme="0" tint="-4.9989318521683403E-2"/>
      </right>
      <top style="medium">
        <color indexed="64"/>
      </top>
      <bottom style="thin">
        <color theme="0" tint="-4.9989318521683403E-2"/>
      </bottom>
      <diagonal/>
    </border>
    <border>
      <left style="thin">
        <color theme="0" tint="-4.9989318521683403E-2"/>
      </left>
      <right style="medium">
        <color indexed="64"/>
      </right>
      <top style="medium">
        <color indexed="64"/>
      </top>
      <bottom style="thin">
        <color theme="0" tint="-4.9989318521683403E-2"/>
      </bottom>
      <diagonal/>
    </border>
    <border>
      <left style="medium">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medium">
        <color indexed="64"/>
      </right>
      <top style="thin">
        <color theme="0" tint="-4.9989318521683403E-2"/>
      </top>
      <bottom style="thin">
        <color theme="0" tint="-4.9989318521683403E-2"/>
      </bottom>
      <diagonal/>
    </border>
    <border>
      <left style="medium">
        <color indexed="64"/>
      </left>
      <right style="thin">
        <color theme="0" tint="-4.9989318521683403E-2"/>
      </right>
      <top style="thin">
        <color theme="0" tint="-4.9989318521683403E-2"/>
      </top>
      <bottom style="medium">
        <color indexed="64"/>
      </bottom>
      <diagonal/>
    </border>
    <border>
      <left style="thin">
        <color theme="0" tint="-4.9989318521683403E-2"/>
      </left>
      <right style="medium">
        <color indexed="64"/>
      </right>
      <top style="thin">
        <color theme="0" tint="-4.9989318521683403E-2"/>
      </top>
      <bottom style="medium">
        <color indexed="64"/>
      </bottom>
      <diagonal/>
    </border>
  </borders>
  <cellStyleXfs count="3">
    <xf numFmtId="0" fontId="0" fillId="0" borderId="0"/>
    <xf numFmtId="0" fontId="2" fillId="4" borderId="18" applyFont="0" applyBorder="0" applyAlignment="0">
      <alignment horizontal="center" vertical="center"/>
    </xf>
    <xf numFmtId="0" fontId="3" fillId="5" borderId="0"/>
  </cellStyleXfs>
  <cellXfs count="39">
    <xf numFmtId="0" fontId="0" fillId="0" borderId="0" xfId="0"/>
    <xf numFmtId="0" fontId="0" fillId="2" borderId="0" xfId="0" applyFill="1"/>
    <xf numFmtId="0" fontId="0" fillId="3" borderId="13" xfId="0" applyFill="1" applyBorder="1"/>
    <xf numFmtId="0" fontId="0" fillId="3" borderId="9" xfId="0" applyFill="1" applyBorder="1"/>
    <xf numFmtId="0" fontId="0" fillId="3" borderId="15" xfId="0" applyFill="1" applyBorder="1"/>
    <xf numFmtId="0" fontId="0" fillId="3" borderId="16" xfId="0" applyFill="1" applyBorder="1"/>
    <xf numFmtId="0" fontId="0" fillId="2" borderId="0" xfId="0" applyFill="1" applyAlignment="1">
      <alignment vertical="center"/>
    </xf>
    <xf numFmtId="0" fontId="0" fillId="2" borderId="0" xfId="0" applyFill="1" applyAlignment="1">
      <alignment horizontal="center" vertical="center"/>
    </xf>
    <xf numFmtId="0" fontId="0" fillId="2" borderId="0" xfId="0" applyFill="1" applyBorder="1" applyAlignment="1">
      <alignment vertical="center" wrapText="1"/>
    </xf>
    <xf numFmtId="0" fontId="0" fillId="3" borderId="9" xfId="0" applyFill="1" applyBorder="1" applyAlignment="1">
      <alignment horizontal="center"/>
    </xf>
    <xf numFmtId="0" fontId="0" fillId="3" borderId="14"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5" fillId="8" borderId="11" xfId="0" applyFont="1" applyFill="1" applyBorder="1" applyAlignment="1">
      <alignment horizontal="center"/>
    </xf>
    <xf numFmtId="0" fontId="5" fillId="8" borderId="12" xfId="0" applyFont="1" applyFill="1" applyBorder="1" applyAlignment="1">
      <alignment horizontal="center"/>
    </xf>
    <xf numFmtId="0" fontId="0" fillId="0" borderId="0" xfId="0" applyFill="1"/>
    <xf numFmtId="0" fontId="5" fillId="8" borderId="10" xfId="0" applyFont="1" applyFill="1" applyBorder="1" applyAlignment="1">
      <alignment horizontal="center"/>
    </xf>
    <xf numFmtId="0" fontId="5" fillId="7" borderId="21" xfId="1" applyFont="1" applyFill="1" applyBorder="1" applyAlignment="1">
      <alignment horizontal="center" vertical="center" wrapText="1"/>
    </xf>
    <xf numFmtId="0" fontId="5" fillId="7" borderId="22" xfId="1" applyFont="1" applyFill="1" applyBorder="1" applyAlignment="1">
      <alignment horizontal="center" vertical="center" wrapText="1"/>
    </xf>
    <xf numFmtId="0" fontId="4" fillId="7" borderId="23" xfId="1" applyFont="1" applyFill="1" applyBorder="1" applyAlignment="1">
      <alignment horizontal="center" vertical="center"/>
    </xf>
    <xf numFmtId="0" fontId="4" fillId="7" borderId="24" xfId="1" applyFont="1" applyFill="1" applyBorder="1" applyAlignment="1">
      <alignment horizontal="center" vertical="center"/>
    </xf>
    <xf numFmtId="0" fontId="5" fillId="6" borderId="21" xfId="2" applyFont="1" applyFill="1" applyBorder="1" applyAlignment="1">
      <alignment horizontal="center" vertical="center" wrapText="1"/>
    </xf>
    <xf numFmtId="0" fontId="5" fillId="6" borderId="22" xfId="2" applyFont="1" applyFill="1" applyBorder="1" applyAlignment="1">
      <alignment horizontal="center" vertical="center" wrapText="1"/>
    </xf>
    <xf numFmtId="0" fontId="5" fillId="6" borderId="23" xfId="2" applyFont="1" applyFill="1" applyBorder="1" applyAlignment="1">
      <alignment horizontal="center" vertical="center"/>
    </xf>
    <xf numFmtId="0" fontId="5" fillId="6" borderId="24" xfId="2" applyFont="1" applyFill="1" applyBorder="1" applyAlignment="1">
      <alignment horizontal="center" vertical="center"/>
    </xf>
    <xf numFmtId="0" fontId="4" fillId="6" borderId="19" xfId="2" applyFont="1" applyFill="1" applyBorder="1" applyAlignment="1">
      <alignment horizontal="center" vertical="center"/>
    </xf>
    <xf numFmtId="0" fontId="4" fillId="6" borderId="20" xfId="2" applyFont="1" applyFill="1" applyBorder="1" applyAlignment="1">
      <alignment horizontal="center" vertical="center"/>
    </xf>
    <xf numFmtId="0" fontId="4" fillId="7" borderId="19" xfId="1" applyFont="1" applyFill="1" applyBorder="1" applyAlignment="1">
      <alignment horizontal="center" vertical="center"/>
    </xf>
    <xf numFmtId="0" fontId="4" fillId="7" borderId="20" xfId="1" applyFont="1" applyFill="1" applyBorder="1" applyAlignment="1">
      <alignment horizontal="center" vertical="center"/>
    </xf>
    <xf numFmtId="0" fontId="1" fillId="2" borderId="0" xfId="0" applyFont="1" applyFill="1" applyAlignment="1">
      <alignment horizontal="center"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cellXfs>
  <cellStyles count="3">
    <cellStyle name="Normal" xfId="0" builtinId="0"/>
    <cellStyle name="Style 1" xfId="1" xr:uid="{89512B39-52CD-4922-BDED-713B564F643C}"/>
    <cellStyle name="Style 2" xfId="2" xr:uid="{94B57BA1-F24E-4107-AC97-0C1A7D4C821E}"/>
  </cellStyles>
  <dxfs count="13">
    <dxf>
      <fill>
        <patternFill patternType="solid">
          <fgColor indexed="64"/>
          <bgColor theme="6" tint="0.79998168889431442"/>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0" formatCode="General"/>
      <fill>
        <patternFill patternType="solid">
          <fgColor indexed="64"/>
          <bgColor theme="6"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6" tint="0.79998168889431442"/>
        </patternFill>
      </fill>
    </dxf>
    <dxf>
      <border>
        <bottom style="thin">
          <color indexed="64"/>
        </bottom>
      </border>
    </dxf>
    <dxf>
      <font>
        <strike val="0"/>
        <outline val="0"/>
        <shadow val="0"/>
        <u val="none"/>
        <vertAlign val="baseline"/>
        <sz val="11"/>
        <color theme="0"/>
        <name val="Calibri"/>
        <family val="2"/>
        <scheme val="minor"/>
      </font>
      <fill>
        <patternFill patternType="solid">
          <fgColor indexed="64"/>
          <bgColor rgb="FF2C6937"/>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colors>
    <mruColors>
      <color rgb="FF2C6937"/>
      <color rgb="FFC55422"/>
      <color rgb="FF085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2.xml"/><Relationship Id="rId7" Type="http://schemas.openxmlformats.org/officeDocument/2006/relationships/calcChain" Target="calcChain.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447675</xdr:colOff>
      <xdr:row>25</xdr:row>
      <xdr:rowOff>133350</xdr:rowOff>
    </xdr:from>
    <xdr:to>
      <xdr:col>3</xdr:col>
      <xdr:colOff>752475</xdr:colOff>
      <xdr:row>31</xdr:row>
      <xdr:rowOff>66675</xdr:rowOff>
    </xdr:to>
    <mc:AlternateContent xmlns:mc="http://schemas.openxmlformats.org/markup-compatibility/2006" xmlns:sle15="http://schemas.microsoft.com/office/drawing/2012/slicer">
      <mc:Choice Requires="sle15">
        <xdr:graphicFrame macro="">
          <xdr:nvGraphicFramePr>
            <xdr:cNvPr id="2" name="STATE 1">
              <a:extLst>
                <a:ext uri="{FF2B5EF4-FFF2-40B4-BE49-F238E27FC236}">
                  <a16:creationId xmlns:a16="http://schemas.microsoft.com/office/drawing/2014/main" id="{5B1A6E5A-A319-451B-A005-96FDE484643F}"/>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1387475" y="4686300"/>
              <a:ext cx="3067050" cy="1492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473076</xdr:colOff>
      <xdr:row>23</xdr:row>
      <xdr:rowOff>161925</xdr:rowOff>
    </xdr:from>
    <xdr:to>
      <xdr:col>6</xdr:col>
      <xdr:colOff>866775</xdr:colOff>
      <xdr:row>33</xdr:row>
      <xdr:rowOff>149225</xdr:rowOff>
    </xdr:to>
    <mc:AlternateContent xmlns:mc="http://schemas.openxmlformats.org/markup-compatibility/2006" xmlns:sle15="http://schemas.microsoft.com/office/drawing/2012/slicer">
      <mc:Choice Requires="sle15">
        <xdr:graphicFrame macro="">
          <xdr:nvGraphicFramePr>
            <xdr:cNvPr id="3" name="COUNTY 1">
              <a:extLst>
                <a:ext uri="{FF2B5EF4-FFF2-40B4-BE49-F238E27FC236}">
                  <a16:creationId xmlns:a16="http://schemas.microsoft.com/office/drawing/2014/main" id="{AFD0F609-81CF-4AF4-BFD9-DAE83E533789}"/>
                </a:ext>
              </a:extLst>
            </xdr:cNvPr>
            <xdr:cNvGraphicFramePr/>
          </xdr:nvGraphicFramePr>
          <xdr:xfrm>
            <a:off x="0" y="0"/>
            <a:ext cx="0" cy="0"/>
          </xdr:xfrm>
          <a:graphic>
            <a:graphicData uri="http://schemas.microsoft.com/office/drawing/2010/slicer">
              <sle:slicer xmlns:sle="http://schemas.microsoft.com/office/drawing/2010/slicer" name="COUNTY 1"/>
            </a:graphicData>
          </a:graphic>
        </xdr:graphicFrame>
      </mc:Choice>
      <mc:Fallback xmlns="">
        <xdr:sp macro="" textlink="">
          <xdr:nvSpPr>
            <xdr:cNvPr id="0" name=""/>
            <xdr:cNvSpPr>
              <a:spLocks noTextEdit="1"/>
            </xdr:cNvSpPr>
          </xdr:nvSpPr>
          <xdr:spPr>
            <a:xfrm>
              <a:off x="5006976" y="4340225"/>
              <a:ext cx="2562224" cy="22955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1</xdr:col>
      <xdr:colOff>0</xdr:colOff>
      <xdr:row>0</xdr:row>
      <xdr:rowOff>0</xdr:rowOff>
    </xdr:from>
    <xdr:to>
      <xdr:col>2</xdr:col>
      <xdr:colOff>863600</xdr:colOff>
      <xdr:row>3</xdr:row>
      <xdr:rowOff>152400</xdr:rowOff>
    </xdr:to>
    <xdr:pic>
      <xdr:nvPicPr>
        <xdr:cNvPr id="4" name="Picture 3">
          <a:extLst>
            <a:ext uri="{FF2B5EF4-FFF2-40B4-BE49-F238E27FC236}">
              <a16:creationId xmlns:a16="http://schemas.microsoft.com/office/drawing/2014/main" id="{8B4F9121-18E9-4E47-820F-427E3B570A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0"/>
          <a:ext cx="2038350" cy="695325"/>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1" xr10:uid="{6664886D-A332-4743-AC38-B7E3EBCFCAB0}" sourceName="STATE">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1" xr10:uid="{AD4FA28F-C61C-4310-B36C-34336A343EF0}" sourceName="COUNTY">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41BC3993-960D-448D-856E-E6C377AE5CA2}" cache="Slicer_STATE1" caption="STATE" style="SlicerStyleLight3" rowHeight="241300"/>
  <slicer name="COUNTY 1" xr10:uid="{C9036FE4-BFB3-4E96-816B-F1AAEAB8F344}" cache="Slicer_COUNTY1" caption="COUNTY" style="SlicerStyleLight3"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A4E4ED-CF5C-420B-ABCE-2A9F43990EFB}" name="Table1" displayName="Table1" ref="B36:H482" totalsRowShown="0" headerRowDxfId="11" dataDxfId="9" headerRowBorderDxfId="10" tableBorderDxfId="8" totalsRowBorderDxfId="7">
  <autoFilter ref="B36:H482" xr:uid="{6AEE8F6E-A7D7-4B10-A538-47839C5D2BB5}"/>
  <tableColumns count="7">
    <tableColumn id="1" xr3:uid="{4A8B88BC-EDEE-41D5-B4CC-857EB0E8BED7}" name="STATE" dataDxfId="6"/>
    <tableColumn id="2" xr3:uid="{7BEA2EB5-5ECC-44D5-9AD6-5D72A693F81E}" name="COUNTY" dataDxfId="5"/>
    <tableColumn id="3" xr3:uid="{2A379B0B-3A22-4A98-A31D-8F8848F691B9}" name="STFIPS" dataDxfId="4"/>
    <tableColumn id="4" xr3:uid="{50B98B65-A396-4C31-B290-E51CB5D56ED5}" name="CNTYFIPS" dataDxfId="3"/>
    <tableColumn id="5" xr3:uid="{BE996288-9D3A-4C0A-9414-BF8EA96D139A}" name="CTRCTFIPS" dataDxfId="2"/>
    <tableColumn id="8" xr3:uid="{912C2F13-3A2F-4491-AFFB-5EB7928AE6AE}" name="FULLFIPS" dataDxfId="1">
      <calculatedColumnFormula>_xlfn.CONCAT(Table1[[#This Row],[STFIPS]],Table1[[#This Row],[CNTYFIPS]],Table1[[#This Row],[CTRCTFIPS]])</calculatedColumnFormula>
    </tableColumn>
    <tableColumn id="7" xr3:uid="{79393898-A76E-4CA4-8EE5-194838279FDB}" name="COLCOUNT" dataDxfId="0"/>
  </tableColumns>
  <tableStyleInfo name="TableStyleLight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M482"/>
  <sheetViews>
    <sheetView tabSelected="1" workbookViewId="0">
      <selection activeCell="L25" sqref="L25"/>
    </sheetView>
  </sheetViews>
  <sheetFormatPr defaultRowHeight="14.5" x14ac:dyDescent="0.35"/>
  <cols>
    <col min="1" max="1" width="13.54296875" style="1" customWidth="1"/>
    <col min="2" max="2" width="16.81640625" style="1" customWidth="1"/>
    <col min="3" max="3" width="22.81640625" style="1" customWidth="1"/>
    <col min="4" max="4" width="11.90625" style="1" customWidth="1"/>
    <col min="5" max="5" width="12.6328125" style="1" customWidth="1"/>
    <col min="6" max="7" width="18.36328125" style="1" customWidth="1"/>
    <col min="8" max="8" width="15" style="1" customWidth="1"/>
    <col min="9" max="9" width="18" style="1" customWidth="1"/>
    <col min="10" max="10" width="18.08984375" style="1" customWidth="1"/>
    <col min="11" max="11" width="20.81640625" style="1" customWidth="1"/>
    <col min="12" max="12" width="16.453125" style="1" customWidth="1"/>
    <col min="13" max="13" width="10.7265625" style="1" bestFit="1" customWidth="1"/>
    <col min="14" max="44" width="15.6328125" style="1" bestFit="1" customWidth="1"/>
    <col min="45" max="45" width="6.54296875" style="1" bestFit="1" customWidth="1"/>
    <col min="46" max="46" width="10.7265625" style="1" bestFit="1" customWidth="1"/>
    <col min="47" max="16384" width="8.7265625" style="1"/>
  </cols>
  <sheetData>
    <row r="1" spans="2:11" x14ac:dyDescent="0.35">
      <c r="B1" s="29"/>
      <c r="C1" s="29"/>
      <c r="D1" s="29"/>
    </row>
    <row r="2" spans="2:11" x14ac:dyDescent="0.35">
      <c r="B2" s="29"/>
      <c r="C2" s="29"/>
      <c r="D2" s="29"/>
    </row>
    <row r="3" spans="2:11" x14ac:dyDescent="0.35">
      <c r="B3" s="29"/>
      <c r="C3" s="29"/>
      <c r="D3" s="29"/>
    </row>
    <row r="4" spans="2:11" ht="15" thickBot="1" x14ac:dyDescent="0.4">
      <c r="B4" s="29"/>
      <c r="C4" s="29"/>
      <c r="D4" s="29"/>
    </row>
    <row r="5" spans="2:11" ht="14.5" customHeight="1" x14ac:dyDescent="0.35">
      <c r="B5" s="30" t="s">
        <v>485</v>
      </c>
      <c r="C5" s="31"/>
      <c r="D5" s="31"/>
      <c r="E5" s="31"/>
      <c r="F5" s="31"/>
      <c r="G5" s="31"/>
      <c r="H5" s="31"/>
      <c r="I5" s="31"/>
      <c r="J5" s="32"/>
      <c r="K5" s="8"/>
    </row>
    <row r="6" spans="2:11" x14ac:dyDescent="0.35">
      <c r="B6" s="33"/>
      <c r="C6" s="34"/>
      <c r="D6" s="34"/>
      <c r="E6" s="34"/>
      <c r="F6" s="34"/>
      <c r="G6" s="34"/>
      <c r="H6" s="34"/>
      <c r="I6" s="34"/>
      <c r="J6" s="35"/>
      <c r="K6" s="8"/>
    </row>
    <row r="7" spans="2:11" x14ac:dyDescent="0.35">
      <c r="B7" s="33"/>
      <c r="C7" s="34"/>
      <c r="D7" s="34"/>
      <c r="E7" s="34"/>
      <c r="F7" s="34"/>
      <c r="G7" s="34"/>
      <c r="H7" s="34"/>
      <c r="I7" s="34"/>
      <c r="J7" s="35"/>
      <c r="K7" s="8"/>
    </row>
    <row r="8" spans="2:11" x14ac:dyDescent="0.35">
      <c r="B8" s="33"/>
      <c r="C8" s="34"/>
      <c r="D8" s="34"/>
      <c r="E8" s="34"/>
      <c r="F8" s="34"/>
      <c r="G8" s="34"/>
      <c r="H8" s="34"/>
      <c r="I8" s="34"/>
      <c r="J8" s="35"/>
      <c r="K8" s="8"/>
    </row>
    <row r="9" spans="2:11" x14ac:dyDescent="0.35">
      <c r="B9" s="33"/>
      <c r="C9" s="34"/>
      <c r="D9" s="34"/>
      <c r="E9" s="34"/>
      <c r="F9" s="34"/>
      <c r="G9" s="34"/>
      <c r="H9" s="34"/>
      <c r="I9" s="34"/>
      <c r="J9" s="35"/>
      <c r="K9" s="8"/>
    </row>
    <row r="10" spans="2:11" x14ac:dyDescent="0.35">
      <c r="B10" s="33"/>
      <c r="C10" s="34"/>
      <c r="D10" s="34"/>
      <c r="E10" s="34"/>
      <c r="F10" s="34"/>
      <c r="G10" s="34"/>
      <c r="H10" s="34"/>
      <c r="I10" s="34"/>
      <c r="J10" s="35"/>
      <c r="K10" s="8"/>
    </row>
    <row r="11" spans="2:11" x14ac:dyDescent="0.35">
      <c r="B11" s="33"/>
      <c r="C11" s="34"/>
      <c r="D11" s="34"/>
      <c r="E11" s="34"/>
      <c r="F11" s="34"/>
      <c r="G11" s="34"/>
      <c r="H11" s="34"/>
      <c r="I11" s="34"/>
      <c r="J11" s="35"/>
      <c r="K11" s="8"/>
    </row>
    <row r="12" spans="2:11" x14ac:dyDescent="0.35">
      <c r="B12" s="33"/>
      <c r="C12" s="34"/>
      <c r="D12" s="34"/>
      <c r="E12" s="34"/>
      <c r="F12" s="34"/>
      <c r="G12" s="34"/>
      <c r="H12" s="34"/>
      <c r="I12" s="34"/>
      <c r="J12" s="35"/>
      <c r="K12" s="8"/>
    </row>
    <row r="13" spans="2:11" x14ac:dyDescent="0.35">
      <c r="B13" s="33"/>
      <c r="C13" s="34"/>
      <c r="D13" s="34"/>
      <c r="E13" s="34"/>
      <c r="F13" s="34"/>
      <c r="G13" s="34"/>
      <c r="H13" s="34"/>
      <c r="I13" s="34"/>
      <c r="J13" s="35"/>
      <c r="K13" s="8"/>
    </row>
    <row r="14" spans="2:11" x14ac:dyDescent="0.35">
      <c r="B14" s="33"/>
      <c r="C14" s="34"/>
      <c r="D14" s="34"/>
      <c r="E14" s="34"/>
      <c r="F14" s="34"/>
      <c r="G14" s="34"/>
      <c r="H14" s="34"/>
      <c r="I14" s="34"/>
      <c r="J14" s="35"/>
      <c r="K14" s="8"/>
    </row>
    <row r="15" spans="2:11" x14ac:dyDescent="0.35">
      <c r="B15" s="33"/>
      <c r="C15" s="34"/>
      <c r="D15" s="34"/>
      <c r="E15" s="34"/>
      <c r="F15" s="34"/>
      <c r="G15" s="34"/>
      <c r="H15" s="34"/>
      <c r="I15" s="34"/>
      <c r="J15" s="35"/>
      <c r="K15" s="8"/>
    </row>
    <row r="16" spans="2:11" x14ac:dyDescent="0.35">
      <c r="B16" s="33"/>
      <c r="C16" s="34"/>
      <c r="D16" s="34"/>
      <c r="E16" s="34"/>
      <c r="F16" s="34"/>
      <c r="G16" s="34"/>
      <c r="H16" s="34"/>
      <c r="I16" s="34"/>
      <c r="J16" s="35"/>
      <c r="K16" s="8"/>
    </row>
    <row r="17" spans="2:11" x14ac:dyDescent="0.35">
      <c r="B17" s="33"/>
      <c r="C17" s="34"/>
      <c r="D17" s="34"/>
      <c r="E17" s="34"/>
      <c r="F17" s="34"/>
      <c r="G17" s="34"/>
      <c r="H17" s="34"/>
      <c r="I17" s="34"/>
      <c r="J17" s="35"/>
      <c r="K17" s="8"/>
    </row>
    <row r="18" spans="2:11" x14ac:dyDescent="0.35">
      <c r="B18" s="33"/>
      <c r="C18" s="34"/>
      <c r="D18" s="34"/>
      <c r="E18" s="34"/>
      <c r="F18" s="34"/>
      <c r="G18" s="34"/>
      <c r="H18" s="34"/>
      <c r="I18" s="34"/>
      <c r="J18" s="35"/>
      <c r="K18" s="8"/>
    </row>
    <row r="19" spans="2:11" x14ac:dyDescent="0.35">
      <c r="B19" s="33"/>
      <c r="C19" s="34"/>
      <c r="D19" s="34"/>
      <c r="E19" s="34"/>
      <c r="F19" s="34"/>
      <c r="G19" s="34"/>
      <c r="H19" s="34"/>
      <c r="I19" s="34"/>
      <c r="J19" s="35"/>
      <c r="K19" s="8"/>
    </row>
    <row r="20" spans="2:11" x14ac:dyDescent="0.35">
      <c r="B20" s="33"/>
      <c r="C20" s="34"/>
      <c r="D20" s="34"/>
      <c r="E20" s="34"/>
      <c r="F20" s="34"/>
      <c r="G20" s="34"/>
      <c r="H20" s="34"/>
      <c r="I20" s="34"/>
      <c r="J20" s="35"/>
      <c r="K20" s="8"/>
    </row>
    <row r="21" spans="2:11" x14ac:dyDescent="0.35">
      <c r="B21" s="33"/>
      <c r="C21" s="34"/>
      <c r="D21" s="34"/>
      <c r="E21" s="34"/>
      <c r="F21" s="34"/>
      <c r="G21" s="34"/>
      <c r="H21" s="34"/>
      <c r="I21" s="34"/>
      <c r="J21" s="35"/>
      <c r="K21" s="8"/>
    </row>
    <row r="22" spans="2:11" x14ac:dyDescent="0.35">
      <c r="B22" s="33"/>
      <c r="C22" s="34"/>
      <c r="D22" s="34"/>
      <c r="E22" s="34"/>
      <c r="F22" s="34"/>
      <c r="G22" s="34"/>
      <c r="H22" s="34"/>
      <c r="I22" s="34"/>
      <c r="J22" s="35"/>
      <c r="K22" s="8"/>
    </row>
    <row r="23" spans="2:11" ht="15" thickBot="1" x14ac:dyDescent="0.4">
      <c r="B23" s="36"/>
      <c r="C23" s="37"/>
      <c r="D23" s="37"/>
      <c r="E23" s="37"/>
      <c r="F23" s="37"/>
      <c r="G23" s="37"/>
      <c r="H23" s="37"/>
      <c r="I23" s="37"/>
      <c r="J23" s="38"/>
      <c r="K23" s="8"/>
    </row>
    <row r="24" spans="2:11" ht="15" thickBot="1" x14ac:dyDescent="0.4"/>
    <row r="25" spans="2:11" x14ac:dyDescent="0.35">
      <c r="I25" s="25" t="s">
        <v>481</v>
      </c>
      <c r="J25" s="26"/>
    </row>
    <row r="26" spans="2:11" ht="30.5" customHeight="1" x14ac:dyDescent="0.35">
      <c r="I26" s="21" t="s">
        <v>482</v>
      </c>
      <c r="J26" s="22" t="s">
        <v>486</v>
      </c>
    </row>
    <row r="27" spans="2:11" ht="15" thickBot="1" x14ac:dyDescent="0.4">
      <c r="I27" s="23">
        <v>446</v>
      </c>
      <c r="J27" s="24">
        <v>2602</v>
      </c>
    </row>
    <row r="28" spans="2:11" x14ac:dyDescent="0.35">
      <c r="I28" s="6"/>
      <c r="J28" s="6"/>
    </row>
    <row r="29" spans="2:11" ht="15" thickBot="1" x14ac:dyDescent="0.4">
      <c r="I29" s="6"/>
      <c r="J29" s="6"/>
    </row>
    <row r="30" spans="2:11" x14ac:dyDescent="0.35">
      <c r="I30" s="27" t="s">
        <v>483</v>
      </c>
      <c r="J30" s="28"/>
    </row>
    <row r="31" spans="2:11" ht="33.5" customHeight="1" x14ac:dyDescent="0.35">
      <c r="I31" s="17" t="s">
        <v>482</v>
      </c>
      <c r="J31" s="18" t="s">
        <v>486</v>
      </c>
    </row>
    <row r="32" spans="2:11" ht="15" thickBot="1" x14ac:dyDescent="0.4">
      <c r="I32" s="19">
        <f>SUBTOTAL(102,Table1[COLCOUNT])</f>
        <v>446</v>
      </c>
      <c r="J32" s="20">
        <f>SUBTOTAL(109,Table1[COLCOUNT])</f>
        <v>2602</v>
      </c>
    </row>
    <row r="36" spans="2:13" x14ac:dyDescent="0.35">
      <c r="B36" s="16" t="s">
        <v>419</v>
      </c>
      <c r="C36" s="13" t="s">
        <v>420</v>
      </c>
      <c r="D36" s="13" t="s">
        <v>0</v>
      </c>
      <c r="E36" s="13" t="s">
        <v>1</v>
      </c>
      <c r="F36" s="13" t="s">
        <v>2</v>
      </c>
      <c r="G36" s="13" t="s">
        <v>484</v>
      </c>
      <c r="H36" s="14" t="s">
        <v>3</v>
      </c>
    </row>
    <row r="37" spans="2:13" x14ac:dyDescent="0.35">
      <c r="B37" s="2" t="s">
        <v>421</v>
      </c>
      <c r="C37" s="3" t="s">
        <v>422</v>
      </c>
      <c r="D37" s="9" t="s">
        <v>4</v>
      </c>
      <c r="E37" s="9" t="s">
        <v>5</v>
      </c>
      <c r="F37" s="9" t="s">
        <v>6</v>
      </c>
      <c r="G37" s="9" t="str">
        <f>_xlfn.CONCAT(Table1[[#This Row],[STFIPS]],Table1[[#This Row],[CNTYFIPS]],Table1[[#This Row],[CTRCTFIPS]])</f>
        <v>48043950500</v>
      </c>
      <c r="H37" s="10">
        <v>3</v>
      </c>
    </row>
    <row r="38" spans="2:13" x14ac:dyDescent="0.35">
      <c r="B38" s="2" t="s">
        <v>421</v>
      </c>
      <c r="C38" s="3" t="s">
        <v>423</v>
      </c>
      <c r="D38" s="9" t="s">
        <v>4</v>
      </c>
      <c r="E38" s="9" t="s">
        <v>7</v>
      </c>
      <c r="F38" s="9" t="s">
        <v>8</v>
      </c>
      <c r="G38" s="9" t="str">
        <f>_xlfn.CONCAT(Table1[[#This Row],[STFIPS]],Table1[[#This Row],[CNTYFIPS]],Table1[[#This Row],[CTRCTFIPS]])</f>
        <v>48271950100</v>
      </c>
      <c r="H38" s="10">
        <v>2</v>
      </c>
    </row>
    <row r="39" spans="2:13" x14ac:dyDescent="0.35">
      <c r="B39" s="2" t="s">
        <v>421</v>
      </c>
      <c r="C39" s="3" t="s">
        <v>424</v>
      </c>
      <c r="D39" s="9" t="s">
        <v>4</v>
      </c>
      <c r="E39" s="9" t="s">
        <v>9</v>
      </c>
      <c r="F39" s="9" t="s">
        <v>6</v>
      </c>
      <c r="G39" s="9" t="str">
        <f>_xlfn.CONCAT(Table1[[#This Row],[STFIPS]],Table1[[#This Row],[CNTYFIPS]],Table1[[#This Row],[CTRCTFIPS]])</f>
        <v>48131950500</v>
      </c>
      <c r="H39" s="10">
        <v>4</v>
      </c>
      <c r="L39" s="7"/>
      <c r="M39" s="7"/>
    </row>
    <row r="40" spans="2:13" x14ac:dyDescent="0.35">
      <c r="B40" s="2" t="s">
        <v>421</v>
      </c>
      <c r="C40" s="3" t="s">
        <v>424</v>
      </c>
      <c r="D40" s="9" t="s">
        <v>4</v>
      </c>
      <c r="E40" s="9" t="s">
        <v>9</v>
      </c>
      <c r="F40" s="9" t="s">
        <v>10</v>
      </c>
      <c r="G40" s="9" t="str">
        <f>_xlfn.CONCAT(Table1[[#This Row],[STFIPS]],Table1[[#This Row],[CNTYFIPS]],Table1[[#This Row],[CTRCTFIPS]])</f>
        <v>48131950200</v>
      </c>
      <c r="H40" s="10">
        <v>8</v>
      </c>
    </row>
    <row r="41" spans="2:13" x14ac:dyDescent="0.35">
      <c r="B41" s="2" t="s">
        <v>421</v>
      </c>
      <c r="C41" s="3" t="s">
        <v>424</v>
      </c>
      <c r="D41" s="9" t="s">
        <v>4</v>
      </c>
      <c r="E41" s="9" t="s">
        <v>9</v>
      </c>
      <c r="F41" s="9" t="s">
        <v>8</v>
      </c>
      <c r="G41" s="9" t="str">
        <f>_xlfn.CONCAT(Table1[[#This Row],[STFIPS]],Table1[[#This Row],[CNTYFIPS]],Table1[[#This Row],[CTRCTFIPS]])</f>
        <v>48131950100</v>
      </c>
      <c r="H41" s="10">
        <v>7</v>
      </c>
    </row>
    <row r="42" spans="2:13" x14ac:dyDescent="0.35">
      <c r="B42" s="2" t="s">
        <v>421</v>
      </c>
      <c r="C42" s="3" t="s">
        <v>425</v>
      </c>
      <c r="D42" s="9" t="s">
        <v>4</v>
      </c>
      <c r="E42" s="9" t="s">
        <v>11</v>
      </c>
      <c r="F42" s="9" t="s">
        <v>12</v>
      </c>
      <c r="G42" s="9" t="str">
        <f>_xlfn.CONCAT(Table1[[#This Row],[STFIPS]],Table1[[#This Row],[CNTYFIPS]],Table1[[#This Row],[CTRCTFIPS]])</f>
        <v>48427950203</v>
      </c>
      <c r="H42" s="10">
        <v>31</v>
      </c>
      <c r="K42" s="6"/>
      <c r="L42" s="6"/>
    </row>
    <row r="43" spans="2:13" x14ac:dyDescent="0.35">
      <c r="B43" s="2" t="s">
        <v>421</v>
      </c>
      <c r="C43" s="3" t="s">
        <v>425</v>
      </c>
      <c r="D43" s="9" t="s">
        <v>4</v>
      </c>
      <c r="E43" s="9" t="s">
        <v>11</v>
      </c>
      <c r="F43" s="9" t="s">
        <v>13</v>
      </c>
      <c r="G43" s="9" t="str">
        <f>_xlfn.CONCAT(Table1[[#This Row],[STFIPS]],Table1[[#This Row],[CNTYFIPS]],Table1[[#This Row],[CTRCTFIPS]])</f>
        <v>48427950105</v>
      </c>
      <c r="H43" s="10">
        <v>22</v>
      </c>
      <c r="K43" s="6"/>
      <c r="L43" s="6"/>
    </row>
    <row r="44" spans="2:13" x14ac:dyDescent="0.35">
      <c r="B44" s="2" t="s">
        <v>421</v>
      </c>
      <c r="C44" s="3" t="s">
        <v>425</v>
      </c>
      <c r="D44" s="9" t="s">
        <v>4</v>
      </c>
      <c r="E44" s="9" t="s">
        <v>11</v>
      </c>
      <c r="F44" s="9" t="s">
        <v>14</v>
      </c>
      <c r="G44" s="9" t="str">
        <f>_xlfn.CONCAT(Table1[[#This Row],[STFIPS]],Table1[[#This Row],[CNTYFIPS]],Table1[[#This Row],[CTRCTFIPS]])</f>
        <v>48427950204</v>
      </c>
      <c r="H44" s="10">
        <v>30</v>
      </c>
      <c r="K44" s="6"/>
      <c r="L44" s="6"/>
    </row>
    <row r="45" spans="2:13" x14ac:dyDescent="0.35">
      <c r="B45" s="2" t="s">
        <v>421</v>
      </c>
      <c r="C45" s="3" t="s">
        <v>425</v>
      </c>
      <c r="D45" s="9" t="s">
        <v>4</v>
      </c>
      <c r="E45" s="9" t="s">
        <v>11</v>
      </c>
      <c r="F45" s="9" t="s">
        <v>15</v>
      </c>
      <c r="G45" s="9" t="str">
        <f>_xlfn.CONCAT(Table1[[#This Row],[STFIPS]],Table1[[#This Row],[CNTYFIPS]],Table1[[#This Row],[CTRCTFIPS]])</f>
        <v>48427950104</v>
      </c>
      <c r="H45" s="10">
        <v>10</v>
      </c>
    </row>
    <row r="46" spans="2:13" x14ac:dyDescent="0.35">
      <c r="B46" s="2" t="s">
        <v>421</v>
      </c>
      <c r="C46" s="3" t="s">
        <v>425</v>
      </c>
      <c r="D46" s="9" t="s">
        <v>4</v>
      </c>
      <c r="E46" s="9" t="s">
        <v>11</v>
      </c>
      <c r="F46" s="9" t="s">
        <v>16</v>
      </c>
      <c r="G46" s="9" t="str">
        <f>_xlfn.CONCAT(Table1[[#This Row],[STFIPS]],Table1[[#This Row],[CNTYFIPS]],Table1[[#This Row],[CTRCTFIPS]])</f>
        <v>48427950107</v>
      </c>
      <c r="H46" s="10">
        <v>9</v>
      </c>
      <c r="J46" s="15"/>
    </row>
    <row r="47" spans="2:13" x14ac:dyDescent="0.35">
      <c r="B47" s="2" t="s">
        <v>421</v>
      </c>
      <c r="C47" s="3" t="s">
        <v>425</v>
      </c>
      <c r="D47" s="9" t="s">
        <v>4</v>
      </c>
      <c r="E47" s="9" t="s">
        <v>11</v>
      </c>
      <c r="F47" s="9" t="s">
        <v>17</v>
      </c>
      <c r="G47" s="9" t="str">
        <f>_xlfn.CONCAT(Table1[[#This Row],[STFIPS]],Table1[[#This Row],[CNTYFIPS]],Table1[[#This Row],[CTRCTFIPS]])</f>
        <v>48427950106</v>
      </c>
      <c r="H47" s="10">
        <v>15</v>
      </c>
    </row>
    <row r="48" spans="2:13" x14ac:dyDescent="0.35">
      <c r="B48" s="2" t="s">
        <v>421</v>
      </c>
      <c r="C48" s="3" t="s">
        <v>425</v>
      </c>
      <c r="D48" s="9" t="s">
        <v>4</v>
      </c>
      <c r="E48" s="9" t="s">
        <v>11</v>
      </c>
      <c r="F48" s="9" t="s">
        <v>18</v>
      </c>
      <c r="G48" s="9" t="str">
        <f>_xlfn.CONCAT(Table1[[#This Row],[STFIPS]],Table1[[#This Row],[CNTYFIPS]],Table1[[#This Row],[CTRCTFIPS]])</f>
        <v>48427950108</v>
      </c>
      <c r="H48" s="10">
        <v>15</v>
      </c>
    </row>
    <row r="49" spans="2:8" x14ac:dyDescent="0.35">
      <c r="B49" s="2" t="s">
        <v>421</v>
      </c>
      <c r="C49" s="3" t="s">
        <v>425</v>
      </c>
      <c r="D49" s="9" t="s">
        <v>4</v>
      </c>
      <c r="E49" s="9" t="s">
        <v>11</v>
      </c>
      <c r="F49" s="9" t="s">
        <v>19</v>
      </c>
      <c r="G49" s="9" t="str">
        <f>_xlfn.CONCAT(Table1[[#This Row],[STFIPS]],Table1[[#This Row],[CNTYFIPS]],Table1[[#This Row],[CTRCTFIPS]])</f>
        <v>48427950401</v>
      </c>
      <c r="H49" s="10">
        <v>25</v>
      </c>
    </row>
    <row r="50" spans="2:8" x14ac:dyDescent="0.35">
      <c r="B50" s="2" t="s">
        <v>421</v>
      </c>
      <c r="C50" s="3" t="s">
        <v>425</v>
      </c>
      <c r="D50" s="9" t="s">
        <v>4</v>
      </c>
      <c r="E50" s="9" t="s">
        <v>11</v>
      </c>
      <c r="F50" s="9" t="s">
        <v>20</v>
      </c>
      <c r="G50" s="9" t="str">
        <f>_xlfn.CONCAT(Table1[[#This Row],[STFIPS]],Table1[[#This Row],[CNTYFIPS]],Table1[[#This Row],[CTRCTFIPS]])</f>
        <v>48427950402</v>
      </c>
      <c r="H50" s="10">
        <v>18</v>
      </c>
    </row>
    <row r="51" spans="2:8" x14ac:dyDescent="0.35">
      <c r="B51" s="2" t="s">
        <v>421</v>
      </c>
      <c r="C51" s="3" t="s">
        <v>425</v>
      </c>
      <c r="D51" s="9" t="s">
        <v>4</v>
      </c>
      <c r="E51" s="9" t="s">
        <v>11</v>
      </c>
      <c r="F51" s="9" t="s">
        <v>21</v>
      </c>
      <c r="G51" s="9" t="str">
        <f>_xlfn.CONCAT(Table1[[#This Row],[STFIPS]],Table1[[#This Row],[CNTYFIPS]],Table1[[#This Row],[CTRCTFIPS]])</f>
        <v>48427950202</v>
      </c>
      <c r="H51" s="10">
        <v>23</v>
      </c>
    </row>
    <row r="52" spans="2:8" x14ac:dyDescent="0.35">
      <c r="B52" s="2" t="s">
        <v>421</v>
      </c>
      <c r="C52" s="3" t="s">
        <v>425</v>
      </c>
      <c r="D52" s="9" t="s">
        <v>4</v>
      </c>
      <c r="E52" s="9" t="s">
        <v>11</v>
      </c>
      <c r="F52" s="9" t="s">
        <v>22</v>
      </c>
      <c r="G52" s="9" t="str">
        <f>_xlfn.CONCAT(Table1[[#This Row],[STFIPS]],Table1[[#This Row],[CNTYFIPS]],Table1[[#This Row],[CTRCTFIPS]])</f>
        <v>48427950101</v>
      </c>
      <c r="H52" s="10">
        <v>12</v>
      </c>
    </row>
    <row r="53" spans="2:8" x14ac:dyDescent="0.35">
      <c r="B53" s="2" t="s">
        <v>421</v>
      </c>
      <c r="C53" s="3" t="s">
        <v>425</v>
      </c>
      <c r="D53" s="9" t="s">
        <v>4</v>
      </c>
      <c r="E53" s="9" t="s">
        <v>11</v>
      </c>
      <c r="F53" s="9" t="s">
        <v>23</v>
      </c>
      <c r="G53" s="9" t="str">
        <f>_xlfn.CONCAT(Table1[[#This Row],[STFIPS]],Table1[[#This Row],[CNTYFIPS]],Table1[[#This Row],[CTRCTFIPS]])</f>
        <v>48427950702</v>
      </c>
      <c r="H53" s="10">
        <v>8</v>
      </c>
    </row>
    <row r="54" spans="2:8" x14ac:dyDescent="0.35">
      <c r="B54" s="2" t="s">
        <v>421</v>
      </c>
      <c r="C54" s="3" t="s">
        <v>425</v>
      </c>
      <c r="D54" s="9" t="s">
        <v>4</v>
      </c>
      <c r="E54" s="9" t="s">
        <v>11</v>
      </c>
      <c r="F54" s="9" t="s">
        <v>24</v>
      </c>
      <c r="G54" s="9" t="str">
        <f>_xlfn.CONCAT(Table1[[#This Row],[STFIPS]],Table1[[#This Row],[CNTYFIPS]],Table1[[#This Row],[CTRCTFIPS]])</f>
        <v>48427950701</v>
      </c>
      <c r="H54" s="10">
        <v>3</v>
      </c>
    </row>
    <row r="55" spans="2:8" x14ac:dyDescent="0.35">
      <c r="B55" s="2" t="s">
        <v>421</v>
      </c>
      <c r="C55" s="3" t="s">
        <v>425</v>
      </c>
      <c r="D55" s="9" t="s">
        <v>4</v>
      </c>
      <c r="E55" s="9" t="s">
        <v>11</v>
      </c>
      <c r="F55" s="9" t="s">
        <v>6</v>
      </c>
      <c r="G55" s="9" t="str">
        <f>_xlfn.CONCAT(Table1[[#This Row],[STFIPS]],Table1[[#This Row],[CNTYFIPS]],Table1[[#This Row],[CTRCTFIPS]])</f>
        <v>48427950500</v>
      </c>
      <c r="H55" s="10">
        <v>6</v>
      </c>
    </row>
    <row r="56" spans="2:8" x14ac:dyDescent="0.35">
      <c r="B56" s="2" t="s">
        <v>421</v>
      </c>
      <c r="C56" s="3" t="s">
        <v>425</v>
      </c>
      <c r="D56" s="9" t="s">
        <v>4</v>
      </c>
      <c r="E56" s="9" t="s">
        <v>11</v>
      </c>
      <c r="F56" s="9" t="s">
        <v>25</v>
      </c>
      <c r="G56" s="9" t="str">
        <f>_xlfn.CONCAT(Table1[[#This Row],[STFIPS]],Table1[[#This Row],[CNTYFIPS]],Table1[[#This Row],[CTRCTFIPS]])</f>
        <v>48427950600</v>
      </c>
      <c r="H56" s="10">
        <v>20</v>
      </c>
    </row>
    <row r="57" spans="2:8" x14ac:dyDescent="0.35">
      <c r="B57" s="2" t="s">
        <v>421</v>
      </c>
      <c r="C57" s="3" t="s">
        <v>426</v>
      </c>
      <c r="D57" s="9" t="s">
        <v>4</v>
      </c>
      <c r="E57" s="9" t="s">
        <v>26</v>
      </c>
      <c r="F57" s="9" t="s">
        <v>27</v>
      </c>
      <c r="G57" s="9" t="str">
        <f>_xlfn.CONCAT(Table1[[#This Row],[STFIPS]],Table1[[#This Row],[CNTYFIPS]],Table1[[#This Row],[CTRCTFIPS]])</f>
        <v>48489950700</v>
      </c>
      <c r="H57" s="10">
        <v>2</v>
      </c>
    </row>
    <row r="58" spans="2:8" x14ac:dyDescent="0.35">
      <c r="B58" s="2" t="s">
        <v>421</v>
      </c>
      <c r="C58" s="3" t="s">
        <v>426</v>
      </c>
      <c r="D58" s="9" t="s">
        <v>4</v>
      </c>
      <c r="E58" s="9" t="s">
        <v>26</v>
      </c>
      <c r="F58" s="9" t="s">
        <v>25</v>
      </c>
      <c r="G58" s="9" t="str">
        <f>_xlfn.CONCAT(Table1[[#This Row],[STFIPS]],Table1[[#This Row],[CNTYFIPS]],Table1[[#This Row],[CTRCTFIPS]])</f>
        <v>48489950600</v>
      </c>
      <c r="H58" s="10">
        <v>5</v>
      </c>
    </row>
    <row r="59" spans="2:8" x14ac:dyDescent="0.35">
      <c r="B59" s="2" t="s">
        <v>421</v>
      </c>
      <c r="C59" s="3" t="s">
        <v>426</v>
      </c>
      <c r="D59" s="9" t="s">
        <v>4</v>
      </c>
      <c r="E59" s="9" t="s">
        <v>26</v>
      </c>
      <c r="F59" s="9" t="s">
        <v>28</v>
      </c>
      <c r="G59" s="9" t="str">
        <f>_xlfn.CONCAT(Table1[[#This Row],[STFIPS]],Table1[[#This Row],[CNTYFIPS]],Table1[[#This Row],[CTRCTFIPS]])</f>
        <v>48489950400</v>
      </c>
      <c r="H59" s="10">
        <v>2</v>
      </c>
    </row>
    <row r="60" spans="2:8" x14ac:dyDescent="0.35">
      <c r="B60" s="2" t="s">
        <v>421</v>
      </c>
      <c r="C60" s="3" t="s">
        <v>426</v>
      </c>
      <c r="D60" s="9" t="s">
        <v>4</v>
      </c>
      <c r="E60" s="9" t="s">
        <v>26</v>
      </c>
      <c r="F60" s="9" t="s">
        <v>6</v>
      </c>
      <c r="G60" s="9" t="str">
        <f>_xlfn.CONCAT(Table1[[#This Row],[STFIPS]],Table1[[#This Row],[CNTYFIPS]],Table1[[#This Row],[CTRCTFIPS]])</f>
        <v>48489950500</v>
      </c>
      <c r="H60" s="10">
        <v>3</v>
      </c>
    </row>
    <row r="61" spans="2:8" x14ac:dyDescent="0.35">
      <c r="B61" s="2" t="s">
        <v>421</v>
      </c>
      <c r="C61" s="3" t="s">
        <v>426</v>
      </c>
      <c r="D61" s="9" t="s">
        <v>4</v>
      </c>
      <c r="E61" s="9" t="s">
        <v>26</v>
      </c>
      <c r="F61" s="9" t="s">
        <v>29</v>
      </c>
      <c r="G61" s="9" t="str">
        <f>_xlfn.CONCAT(Table1[[#This Row],[STFIPS]],Table1[[#This Row],[CNTYFIPS]],Table1[[#This Row],[CTRCTFIPS]])</f>
        <v>48489950300</v>
      </c>
      <c r="H61" s="10">
        <v>5</v>
      </c>
    </row>
    <row r="62" spans="2:8" x14ac:dyDescent="0.35">
      <c r="B62" s="2" t="s">
        <v>421</v>
      </c>
      <c r="C62" s="3" t="s">
        <v>427</v>
      </c>
      <c r="D62" s="9" t="s">
        <v>4</v>
      </c>
      <c r="E62" s="9" t="s">
        <v>30</v>
      </c>
      <c r="F62" s="9" t="s">
        <v>31</v>
      </c>
      <c r="G62" s="9" t="str">
        <f>_xlfn.CONCAT(Table1[[#This Row],[STFIPS]],Table1[[#This Row],[CNTYFIPS]],Table1[[#This Row],[CTRCTFIPS]])</f>
        <v>48479001817</v>
      </c>
      <c r="H62" s="10">
        <v>3</v>
      </c>
    </row>
    <row r="63" spans="2:8" x14ac:dyDescent="0.35">
      <c r="B63" s="2" t="s">
        <v>421</v>
      </c>
      <c r="C63" s="3" t="s">
        <v>427</v>
      </c>
      <c r="D63" s="9" t="s">
        <v>4</v>
      </c>
      <c r="E63" s="9" t="s">
        <v>30</v>
      </c>
      <c r="F63" s="9" t="s">
        <v>32</v>
      </c>
      <c r="G63" s="9" t="str">
        <f>_xlfn.CONCAT(Table1[[#This Row],[STFIPS]],Table1[[#This Row],[CNTYFIPS]],Table1[[#This Row],[CTRCTFIPS]])</f>
        <v>48479001711</v>
      </c>
      <c r="H63" s="10">
        <v>1</v>
      </c>
    </row>
    <row r="64" spans="2:8" x14ac:dyDescent="0.35">
      <c r="B64" s="2" t="s">
        <v>421</v>
      </c>
      <c r="C64" s="3" t="s">
        <v>427</v>
      </c>
      <c r="D64" s="9" t="s">
        <v>4</v>
      </c>
      <c r="E64" s="9" t="s">
        <v>30</v>
      </c>
      <c r="F64" s="9" t="s">
        <v>33</v>
      </c>
      <c r="G64" s="9" t="str">
        <f>_xlfn.CONCAT(Table1[[#This Row],[STFIPS]],Table1[[#This Row],[CNTYFIPS]],Table1[[#This Row],[CTRCTFIPS]])</f>
        <v>48479001710</v>
      </c>
      <c r="H64" s="10">
        <v>23</v>
      </c>
    </row>
    <row r="65" spans="2:8" x14ac:dyDescent="0.35">
      <c r="B65" s="2" t="s">
        <v>421</v>
      </c>
      <c r="C65" s="3" t="s">
        <v>427</v>
      </c>
      <c r="D65" s="9" t="s">
        <v>4</v>
      </c>
      <c r="E65" s="9" t="s">
        <v>30</v>
      </c>
      <c r="F65" s="9" t="s">
        <v>34</v>
      </c>
      <c r="G65" s="9" t="str">
        <f>_xlfn.CONCAT(Table1[[#This Row],[STFIPS]],Table1[[#This Row],[CNTYFIPS]],Table1[[#This Row],[CTRCTFIPS]])</f>
        <v>48479001818</v>
      </c>
      <c r="H65" s="10">
        <v>1</v>
      </c>
    </row>
    <row r="66" spans="2:8" x14ac:dyDescent="0.35">
      <c r="B66" s="2" t="s">
        <v>421</v>
      </c>
      <c r="C66" s="3" t="s">
        <v>427</v>
      </c>
      <c r="D66" s="9" t="s">
        <v>4</v>
      </c>
      <c r="E66" s="9" t="s">
        <v>30</v>
      </c>
      <c r="F66" s="9" t="s">
        <v>35</v>
      </c>
      <c r="G66" s="9" t="str">
        <f>_xlfn.CONCAT(Table1[[#This Row],[STFIPS]],Table1[[#This Row],[CNTYFIPS]],Table1[[#This Row],[CTRCTFIPS]])</f>
        <v>48479001815</v>
      </c>
      <c r="H66" s="10">
        <v>9</v>
      </c>
    </row>
    <row r="67" spans="2:8" x14ac:dyDescent="0.35">
      <c r="B67" s="2" t="s">
        <v>421</v>
      </c>
      <c r="C67" s="3" t="s">
        <v>427</v>
      </c>
      <c r="D67" s="9" t="s">
        <v>4</v>
      </c>
      <c r="E67" s="9" t="s">
        <v>30</v>
      </c>
      <c r="F67" s="9" t="s">
        <v>36</v>
      </c>
      <c r="G67" s="9" t="str">
        <f>_xlfn.CONCAT(Table1[[#This Row],[STFIPS]],Table1[[#This Row],[CNTYFIPS]],Table1[[#This Row],[CTRCTFIPS]])</f>
        <v>48479001814</v>
      </c>
      <c r="H67" s="10">
        <v>9</v>
      </c>
    </row>
    <row r="68" spans="2:8" x14ac:dyDescent="0.35">
      <c r="B68" s="2" t="s">
        <v>421</v>
      </c>
      <c r="C68" s="3" t="s">
        <v>427</v>
      </c>
      <c r="D68" s="9" t="s">
        <v>4</v>
      </c>
      <c r="E68" s="9" t="s">
        <v>30</v>
      </c>
      <c r="F68" s="9" t="s">
        <v>37</v>
      </c>
      <c r="G68" s="9" t="str">
        <f>_xlfn.CONCAT(Table1[[#This Row],[STFIPS]],Table1[[#This Row],[CNTYFIPS]],Table1[[#This Row],[CTRCTFIPS]])</f>
        <v>48479001810</v>
      </c>
      <c r="H68" s="10">
        <v>3</v>
      </c>
    </row>
    <row r="69" spans="2:8" x14ac:dyDescent="0.35">
      <c r="B69" s="2" t="s">
        <v>421</v>
      </c>
      <c r="C69" s="3" t="s">
        <v>427</v>
      </c>
      <c r="D69" s="9" t="s">
        <v>4</v>
      </c>
      <c r="E69" s="9" t="s">
        <v>30</v>
      </c>
      <c r="F69" s="9" t="s">
        <v>38</v>
      </c>
      <c r="G69" s="9" t="str">
        <f>_xlfn.CONCAT(Table1[[#This Row],[STFIPS]],Table1[[#This Row],[CNTYFIPS]],Table1[[#This Row],[CTRCTFIPS]])</f>
        <v>48479001813</v>
      </c>
      <c r="H69" s="10">
        <v>9</v>
      </c>
    </row>
    <row r="70" spans="2:8" x14ac:dyDescent="0.35">
      <c r="B70" s="2" t="s">
        <v>421</v>
      </c>
      <c r="C70" s="3" t="s">
        <v>428</v>
      </c>
      <c r="D70" s="9" t="s">
        <v>4</v>
      </c>
      <c r="E70" s="9" t="s">
        <v>39</v>
      </c>
      <c r="F70" s="9" t="s">
        <v>40</v>
      </c>
      <c r="G70" s="9" t="str">
        <f>_xlfn.CONCAT(Table1[[#This Row],[STFIPS]],Table1[[#This Row],[CNTYFIPS]],Table1[[#This Row],[CTRCTFIPS]])</f>
        <v>48465950800</v>
      </c>
      <c r="H70" s="10">
        <v>8</v>
      </c>
    </row>
    <row r="71" spans="2:8" x14ac:dyDescent="0.35">
      <c r="B71" s="2" t="s">
        <v>421</v>
      </c>
      <c r="C71" s="3" t="s">
        <v>428</v>
      </c>
      <c r="D71" s="9" t="s">
        <v>4</v>
      </c>
      <c r="E71" s="9" t="s">
        <v>39</v>
      </c>
      <c r="F71" s="9" t="s">
        <v>41</v>
      </c>
      <c r="G71" s="9" t="str">
        <f>_xlfn.CONCAT(Table1[[#This Row],[STFIPS]],Table1[[#This Row],[CNTYFIPS]],Table1[[#This Row],[CTRCTFIPS]])</f>
        <v>48465950302</v>
      </c>
      <c r="H71" s="10">
        <v>3</v>
      </c>
    </row>
    <row r="72" spans="2:8" x14ac:dyDescent="0.35">
      <c r="B72" s="2" t="s">
        <v>421</v>
      </c>
      <c r="C72" s="3" t="s">
        <v>428</v>
      </c>
      <c r="D72" s="9" t="s">
        <v>4</v>
      </c>
      <c r="E72" s="9" t="s">
        <v>39</v>
      </c>
      <c r="F72" s="9" t="s">
        <v>27</v>
      </c>
      <c r="G72" s="9" t="str">
        <f>_xlfn.CONCAT(Table1[[#This Row],[STFIPS]],Table1[[#This Row],[CNTYFIPS]],Table1[[#This Row],[CTRCTFIPS]])</f>
        <v>48465950700</v>
      </c>
      <c r="H72" s="10">
        <v>1</v>
      </c>
    </row>
    <row r="73" spans="2:8" x14ac:dyDescent="0.35">
      <c r="B73" s="2" t="s">
        <v>421</v>
      </c>
      <c r="C73" s="3" t="s">
        <v>428</v>
      </c>
      <c r="D73" s="9" t="s">
        <v>4</v>
      </c>
      <c r="E73" s="9" t="s">
        <v>39</v>
      </c>
      <c r="F73" s="9" t="s">
        <v>6</v>
      </c>
      <c r="G73" s="9" t="str">
        <f>_xlfn.CONCAT(Table1[[#This Row],[STFIPS]],Table1[[#This Row],[CNTYFIPS]],Table1[[#This Row],[CTRCTFIPS]])</f>
        <v>48465950500</v>
      </c>
      <c r="H73" s="10">
        <v>2</v>
      </c>
    </row>
    <row r="74" spans="2:8" x14ac:dyDescent="0.35">
      <c r="B74" s="2" t="s">
        <v>421</v>
      </c>
      <c r="C74" s="3" t="s">
        <v>428</v>
      </c>
      <c r="D74" s="9" t="s">
        <v>4</v>
      </c>
      <c r="E74" s="9" t="s">
        <v>39</v>
      </c>
      <c r="F74" s="9" t="s">
        <v>42</v>
      </c>
      <c r="G74" s="9" t="str">
        <f>_xlfn.CONCAT(Table1[[#This Row],[STFIPS]],Table1[[#This Row],[CNTYFIPS]],Table1[[#This Row],[CTRCTFIPS]])</f>
        <v>48465950201</v>
      </c>
      <c r="H74" s="10">
        <v>2</v>
      </c>
    </row>
    <row r="75" spans="2:8" x14ac:dyDescent="0.35">
      <c r="B75" s="2" t="s">
        <v>421</v>
      </c>
      <c r="C75" s="3" t="s">
        <v>429</v>
      </c>
      <c r="D75" s="9" t="s">
        <v>4</v>
      </c>
      <c r="E75" s="9" t="s">
        <v>43</v>
      </c>
      <c r="F75" s="9" t="s">
        <v>28</v>
      </c>
      <c r="G75" s="9" t="str">
        <f>_xlfn.CONCAT(Table1[[#This Row],[STFIPS]],Table1[[#This Row],[CNTYFIPS]],Table1[[#This Row],[CTRCTFIPS]])</f>
        <v>48505950400</v>
      </c>
      <c r="H75" s="10">
        <v>21</v>
      </c>
    </row>
    <row r="76" spans="2:8" x14ac:dyDescent="0.35">
      <c r="B76" s="2" t="s">
        <v>421</v>
      </c>
      <c r="C76" s="3" t="s">
        <v>429</v>
      </c>
      <c r="D76" s="9" t="s">
        <v>4</v>
      </c>
      <c r="E76" s="9" t="s">
        <v>43</v>
      </c>
      <c r="F76" s="9" t="s">
        <v>44</v>
      </c>
      <c r="G76" s="9" t="str">
        <f>_xlfn.CONCAT(Table1[[#This Row],[STFIPS]],Table1[[#This Row],[CNTYFIPS]],Table1[[#This Row],[CTRCTFIPS]])</f>
        <v>48505950301</v>
      </c>
      <c r="H76" s="10">
        <v>2</v>
      </c>
    </row>
    <row r="77" spans="2:8" x14ac:dyDescent="0.35">
      <c r="B77" s="2" t="s">
        <v>421</v>
      </c>
      <c r="C77" s="3" t="s">
        <v>429</v>
      </c>
      <c r="D77" s="9" t="s">
        <v>4</v>
      </c>
      <c r="E77" s="9" t="s">
        <v>43</v>
      </c>
      <c r="F77" s="9" t="s">
        <v>41</v>
      </c>
      <c r="G77" s="9" t="str">
        <f>_xlfn.CONCAT(Table1[[#This Row],[STFIPS]],Table1[[#This Row],[CNTYFIPS]],Table1[[#This Row],[CTRCTFIPS]])</f>
        <v>48505950302</v>
      </c>
      <c r="H77" s="10">
        <v>13</v>
      </c>
    </row>
    <row r="78" spans="2:8" x14ac:dyDescent="0.35">
      <c r="B78" s="2" t="s">
        <v>421</v>
      </c>
      <c r="C78" s="3" t="s">
        <v>430</v>
      </c>
      <c r="D78" s="9" t="s">
        <v>4</v>
      </c>
      <c r="E78" s="9" t="s">
        <v>45</v>
      </c>
      <c r="F78" s="9" t="s">
        <v>46</v>
      </c>
      <c r="G78" s="9" t="str">
        <f>_xlfn.CONCAT(Table1[[#This Row],[STFIPS]],Table1[[#This Row],[CNTYFIPS]],Table1[[#This Row],[CTRCTFIPS]])</f>
        <v>48355000800</v>
      </c>
      <c r="H78" s="10">
        <v>1</v>
      </c>
    </row>
    <row r="79" spans="2:8" x14ac:dyDescent="0.35">
      <c r="B79" s="2" t="s">
        <v>421</v>
      </c>
      <c r="C79" s="3" t="s">
        <v>430</v>
      </c>
      <c r="D79" s="9" t="s">
        <v>4</v>
      </c>
      <c r="E79" s="9" t="s">
        <v>45</v>
      </c>
      <c r="F79" s="9" t="s">
        <v>47</v>
      </c>
      <c r="G79" s="9" t="str">
        <f>_xlfn.CONCAT(Table1[[#This Row],[STFIPS]],Table1[[#This Row],[CNTYFIPS]],Table1[[#This Row],[CTRCTFIPS]])</f>
        <v>48355005406</v>
      </c>
      <c r="H79" s="10">
        <v>1</v>
      </c>
    </row>
    <row r="80" spans="2:8" x14ac:dyDescent="0.35">
      <c r="B80" s="2" t="s">
        <v>421</v>
      </c>
      <c r="C80" s="3" t="s">
        <v>430</v>
      </c>
      <c r="D80" s="9" t="s">
        <v>4</v>
      </c>
      <c r="E80" s="9" t="s">
        <v>45</v>
      </c>
      <c r="F80" s="9" t="s">
        <v>48</v>
      </c>
      <c r="G80" s="9" t="str">
        <f>_xlfn.CONCAT(Table1[[#This Row],[STFIPS]],Table1[[#This Row],[CNTYFIPS]],Table1[[#This Row],[CTRCTFIPS]])</f>
        <v>48355005900</v>
      </c>
      <c r="H80" s="10">
        <v>9</v>
      </c>
    </row>
    <row r="81" spans="2:8" x14ac:dyDescent="0.35">
      <c r="B81" s="2" t="s">
        <v>421</v>
      </c>
      <c r="C81" s="3" t="s">
        <v>430</v>
      </c>
      <c r="D81" s="9" t="s">
        <v>4</v>
      </c>
      <c r="E81" s="9" t="s">
        <v>45</v>
      </c>
      <c r="F81" s="9" t="s">
        <v>49</v>
      </c>
      <c r="G81" s="9" t="str">
        <f>_xlfn.CONCAT(Table1[[#This Row],[STFIPS]],Table1[[#This Row],[CNTYFIPS]],Table1[[#This Row],[CTRCTFIPS]])</f>
        <v>48355005602</v>
      </c>
      <c r="H81" s="10">
        <v>2</v>
      </c>
    </row>
    <row r="82" spans="2:8" x14ac:dyDescent="0.35">
      <c r="B82" s="2" t="s">
        <v>421</v>
      </c>
      <c r="C82" s="3" t="s">
        <v>431</v>
      </c>
      <c r="D82" s="9" t="s">
        <v>4</v>
      </c>
      <c r="E82" s="9" t="s">
        <v>50</v>
      </c>
      <c r="F82" s="9" t="s">
        <v>8</v>
      </c>
      <c r="G82" s="9" t="str">
        <f>_xlfn.CONCAT(Table1[[#This Row],[STFIPS]],Table1[[#This Row],[CNTYFIPS]],Table1[[#This Row],[CTRCTFIPS]])</f>
        <v>48371950100</v>
      </c>
      <c r="H82" s="10">
        <v>6</v>
      </c>
    </row>
    <row r="83" spans="2:8" x14ac:dyDescent="0.35">
      <c r="B83" s="2" t="s">
        <v>421</v>
      </c>
      <c r="C83" s="3" t="s">
        <v>431</v>
      </c>
      <c r="D83" s="9" t="s">
        <v>4</v>
      </c>
      <c r="E83" s="9" t="s">
        <v>50</v>
      </c>
      <c r="F83" s="9" t="s">
        <v>6</v>
      </c>
      <c r="G83" s="9" t="str">
        <f>_xlfn.CONCAT(Table1[[#This Row],[STFIPS]],Table1[[#This Row],[CNTYFIPS]],Table1[[#This Row],[CTRCTFIPS]])</f>
        <v>48371950500</v>
      </c>
      <c r="H83" s="10">
        <v>7</v>
      </c>
    </row>
    <row r="84" spans="2:8" x14ac:dyDescent="0.35">
      <c r="B84" s="2" t="s">
        <v>421</v>
      </c>
      <c r="C84" s="3" t="s">
        <v>430</v>
      </c>
      <c r="D84" s="9" t="s">
        <v>4</v>
      </c>
      <c r="E84" s="9" t="s">
        <v>45</v>
      </c>
      <c r="F84" s="9" t="s">
        <v>51</v>
      </c>
      <c r="G84" s="9" t="str">
        <f>_xlfn.CONCAT(Table1[[#This Row],[STFIPS]],Table1[[#This Row],[CNTYFIPS]],Table1[[#This Row],[CTRCTFIPS]])</f>
        <v>48355005802</v>
      </c>
      <c r="H84" s="10">
        <v>7</v>
      </c>
    </row>
    <row r="85" spans="2:8" x14ac:dyDescent="0.35">
      <c r="B85" s="2" t="s">
        <v>421</v>
      </c>
      <c r="C85" s="3" t="s">
        <v>430</v>
      </c>
      <c r="D85" s="9" t="s">
        <v>4</v>
      </c>
      <c r="E85" s="9" t="s">
        <v>45</v>
      </c>
      <c r="F85" s="9" t="s">
        <v>52</v>
      </c>
      <c r="G85" s="9" t="str">
        <f>_xlfn.CONCAT(Table1[[#This Row],[STFIPS]],Table1[[#This Row],[CNTYFIPS]],Table1[[#This Row],[CTRCTFIPS]])</f>
        <v>48355006000</v>
      </c>
      <c r="H85" s="10">
        <v>4</v>
      </c>
    </row>
    <row r="86" spans="2:8" x14ac:dyDescent="0.35">
      <c r="B86" s="2" t="s">
        <v>421</v>
      </c>
      <c r="C86" s="3" t="s">
        <v>430</v>
      </c>
      <c r="D86" s="9" t="s">
        <v>4</v>
      </c>
      <c r="E86" s="9" t="s">
        <v>45</v>
      </c>
      <c r="F86" s="9" t="s">
        <v>53</v>
      </c>
      <c r="G86" s="9" t="str">
        <f>_xlfn.CONCAT(Table1[[#This Row],[STFIPS]],Table1[[#This Row],[CNTYFIPS]],Table1[[#This Row],[CTRCTFIPS]])</f>
        <v>48355005601</v>
      </c>
      <c r="H86" s="10">
        <v>1</v>
      </c>
    </row>
    <row r="87" spans="2:8" x14ac:dyDescent="0.35">
      <c r="B87" s="2" t="s">
        <v>421</v>
      </c>
      <c r="C87" s="3" t="s">
        <v>430</v>
      </c>
      <c r="D87" s="9" t="s">
        <v>4</v>
      </c>
      <c r="E87" s="9" t="s">
        <v>45</v>
      </c>
      <c r="F87" s="9" t="s">
        <v>54</v>
      </c>
      <c r="G87" s="9" t="str">
        <f>_xlfn.CONCAT(Table1[[#This Row],[STFIPS]],Table1[[#This Row],[CNTYFIPS]],Table1[[#This Row],[CTRCTFIPS]])</f>
        <v>48355006100</v>
      </c>
      <c r="H87" s="10">
        <v>2</v>
      </c>
    </row>
    <row r="88" spans="2:8" x14ac:dyDescent="0.35">
      <c r="B88" s="2" t="s">
        <v>421</v>
      </c>
      <c r="C88" s="3" t="s">
        <v>432</v>
      </c>
      <c r="D88" s="9" t="s">
        <v>4</v>
      </c>
      <c r="E88" s="9" t="s">
        <v>55</v>
      </c>
      <c r="F88" s="9" t="s">
        <v>6</v>
      </c>
      <c r="G88" s="9" t="str">
        <f>_xlfn.CONCAT(Table1[[#This Row],[STFIPS]],Table1[[#This Row],[CNTYFIPS]],Table1[[#This Row],[CTRCTFIPS]])</f>
        <v>48463950500</v>
      </c>
      <c r="H88" s="10">
        <v>4</v>
      </c>
    </row>
    <row r="89" spans="2:8" x14ac:dyDescent="0.35">
      <c r="B89" s="2" t="s">
        <v>421</v>
      </c>
      <c r="C89" s="3" t="s">
        <v>432</v>
      </c>
      <c r="D89" s="9" t="s">
        <v>4</v>
      </c>
      <c r="E89" s="9" t="s">
        <v>55</v>
      </c>
      <c r="F89" s="9" t="s">
        <v>29</v>
      </c>
      <c r="G89" s="9" t="str">
        <f>_xlfn.CONCAT(Table1[[#This Row],[STFIPS]],Table1[[#This Row],[CNTYFIPS]],Table1[[#This Row],[CTRCTFIPS]])</f>
        <v>48463950300</v>
      </c>
      <c r="H89" s="10">
        <v>3</v>
      </c>
    </row>
    <row r="90" spans="2:8" x14ac:dyDescent="0.35">
      <c r="B90" s="2" t="s">
        <v>421</v>
      </c>
      <c r="C90" s="3" t="s">
        <v>432</v>
      </c>
      <c r="D90" s="9" t="s">
        <v>4</v>
      </c>
      <c r="E90" s="9" t="s">
        <v>55</v>
      </c>
      <c r="F90" s="9" t="s">
        <v>10</v>
      </c>
      <c r="G90" s="9" t="str">
        <f>_xlfn.CONCAT(Table1[[#This Row],[STFIPS]],Table1[[#This Row],[CNTYFIPS]],Table1[[#This Row],[CTRCTFIPS]])</f>
        <v>48463950200</v>
      </c>
      <c r="H90" s="10">
        <v>3</v>
      </c>
    </row>
    <row r="91" spans="2:8" x14ac:dyDescent="0.35">
      <c r="B91" s="2" t="s">
        <v>421</v>
      </c>
      <c r="C91" s="3" t="s">
        <v>432</v>
      </c>
      <c r="D91" s="9" t="s">
        <v>4</v>
      </c>
      <c r="E91" s="9" t="s">
        <v>55</v>
      </c>
      <c r="F91" s="9" t="s">
        <v>8</v>
      </c>
      <c r="G91" s="9" t="str">
        <f>_xlfn.CONCAT(Table1[[#This Row],[STFIPS]],Table1[[#This Row],[CNTYFIPS]],Table1[[#This Row],[CTRCTFIPS]])</f>
        <v>48463950100</v>
      </c>
      <c r="H91" s="10">
        <v>2</v>
      </c>
    </row>
    <row r="92" spans="2:8" x14ac:dyDescent="0.35">
      <c r="B92" s="2" t="s">
        <v>421</v>
      </c>
      <c r="C92" s="3" t="s">
        <v>433</v>
      </c>
      <c r="D92" s="9" t="s">
        <v>4</v>
      </c>
      <c r="E92" s="9" t="s">
        <v>56</v>
      </c>
      <c r="F92" s="9" t="s">
        <v>8</v>
      </c>
      <c r="G92" s="9" t="str">
        <f>_xlfn.CONCAT(Table1[[#This Row],[STFIPS]],Table1[[#This Row],[CNTYFIPS]],Table1[[#This Row],[CTRCTFIPS]])</f>
        <v>48389950100</v>
      </c>
      <c r="H92" s="10">
        <v>2</v>
      </c>
    </row>
    <row r="93" spans="2:8" x14ac:dyDescent="0.35">
      <c r="B93" s="2" t="s">
        <v>421</v>
      </c>
      <c r="C93" s="3" t="s">
        <v>434</v>
      </c>
      <c r="D93" s="9" t="s">
        <v>4</v>
      </c>
      <c r="E93" s="9" t="s">
        <v>57</v>
      </c>
      <c r="F93" s="9" t="s">
        <v>8</v>
      </c>
      <c r="G93" s="9" t="str">
        <f>_xlfn.CONCAT(Table1[[#This Row],[STFIPS]],Table1[[#This Row],[CNTYFIPS]],Table1[[#This Row],[CTRCTFIPS]])</f>
        <v>48443950100</v>
      </c>
      <c r="H93" s="10">
        <v>2</v>
      </c>
    </row>
    <row r="94" spans="2:8" x14ac:dyDescent="0.35">
      <c r="B94" s="2" t="s">
        <v>421</v>
      </c>
      <c r="C94" s="3" t="s">
        <v>435</v>
      </c>
      <c r="D94" s="9" t="s">
        <v>4</v>
      </c>
      <c r="E94" s="9" t="s">
        <v>58</v>
      </c>
      <c r="F94" s="9" t="s">
        <v>29</v>
      </c>
      <c r="G94" s="9" t="str">
        <f>_xlfn.CONCAT(Table1[[#This Row],[STFIPS]],Table1[[#This Row],[CNTYFIPS]],Table1[[#This Row],[CTRCTFIPS]])</f>
        <v>48283950300</v>
      </c>
      <c r="H94" s="10">
        <v>7</v>
      </c>
    </row>
    <row r="95" spans="2:8" x14ac:dyDescent="0.35">
      <c r="B95" s="2" t="s">
        <v>421</v>
      </c>
      <c r="C95" s="3" t="s">
        <v>436</v>
      </c>
      <c r="D95" s="9" t="s">
        <v>4</v>
      </c>
      <c r="E95" s="9" t="s">
        <v>59</v>
      </c>
      <c r="F95" s="9" t="s">
        <v>10</v>
      </c>
      <c r="G95" s="9" t="str">
        <f>_xlfn.CONCAT(Table1[[#This Row],[STFIPS]],Table1[[#This Row],[CNTYFIPS]],Table1[[#This Row],[CTRCTFIPS]])</f>
        <v>48047950200</v>
      </c>
      <c r="H95" s="10">
        <v>8</v>
      </c>
    </row>
    <row r="96" spans="2:8" x14ac:dyDescent="0.35">
      <c r="B96" s="2" t="s">
        <v>421</v>
      </c>
      <c r="C96" s="3" t="s">
        <v>436</v>
      </c>
      <c r="D96" s="9" t="s">
        <v>4</v>
      </c>
      <c r="E96" s="9" t="s">
        <v>59</v>
      </c>
      <c r="F96" s="9" t="s">
        <v>8</v>
      </c>
      <c r="G96" s="9" t="str">
        <f>_xlfn.CONCAT(Table1[[#This Row],[STFIPS]],Table1[[#This Row],[CNTYFIPS]],Table1[[#This Row],[CTRCTFIPS]])</f>
        <v>48047950100</v>
      </c>
      <c r="H96" s="10">
        <v>20</v>
      </c>
    </row>
    <row r="97" spans="2:8" x14ac:dyDescent="0.35">
      <c r="B97" s="2" t="s">
        <v>421</v>
      </c>
      <c r="C97" s="3" t="s">
        <v>437</v>
      </c>
      <c r="D97" s="9" t="s">
        <v>4</v>
      </c>
      <c r="E97" s="9" t="s">
        <v>60</v>
      </c>
      <c r="F97" s="9" t="s">
        <v>8</v>
      </c>
      <c r="G97" s="9" t="str">
        <f>_xlfn.CONCAT(Table1[[#This Row],[STFIPS]],Table1[[#This Row],[CNTYFIPS]],Table1[[#This Row],[CTRCTFIPS]])</f>
        <v>48461950100</v>
      </c>
      <c r="H97" s="10">
        <v>1</v>
      </c>
    </row>
    <row r="98" spans="2:8" x14ac:dyDescent="0.35">
      <c r="B98" s="2" t="s">
        <v>421</v>
      </c>
      <c r="C98" s="3" t="s">
        <v>437</v>
      </c>
      <c r="D98" s="9" t="s">
        <v>4</v>
      </c>
      <c r="E98" s="9" t="s">
        <v>60</v>
      </c>
      <c r="F98" s="9" t="s">
        <v>10</v>
      </c>
      <c r="G98" s="9" t="str">
        <f>_xlfn.CONCAT(Table1[[#This Row],[STFIPS]],Table1[[#This Row],[CNTYFIPS]],Table1[[#This Row],[CTRCTFIPS]])</f>
        <v>48461950200</v>
      </c>
      <c r="H98" s="10">
        <v>1</v>
      </c>
    </row>
    <row r="99" spans="2:8" x14ac:dyDescent="0.35">
      <c r="B99" s="2" t="s">
        <v>421</v>
      </c>
      <c r="C99" s="3" t="s">
        <v>438</v>
      </c>
      <c r="D99" s="9" t="s">
        <v>4</v>
      </c>
      <c r="E99" s="9" t="s">
        <v>61</v>
      </c>
      <c r="F99" s="9" t="s">
        <v>28</v>
      </c>
      <c r="G99" s="9" t="str">
        <f>_xlfn.CONCAT(Table1[[#This Row],[STFIPS]],Table1[[#This Row],[CNTYFIPS]],Table1[[#This Row],[CTRCTFIPS]])</f>
        <v>48127950400</v>
      </c>
      <c r="H99" s="10">
        <v>4</v>
      </c>
    </row>
    <row r="100" spans="2:8" x14ac:dyDescent="0.35">
      <c r="B100" s="2" t="s">
        <v>421</v>
      </c>
      <c r="C100" s="3" t="s">
        <v>438</v>
      </c>
      <c r="D100" s="9" t="s">
        <v>4</v>
      </c>
      <c r="E100" s="9" t="s">
        <v>61</v>
      </c>
      <c r="F100" s="9" t="s">
        <v>10</v>
      </c>
      <c r="G100" s="9" t="str">
        <f>_xlfn.CONCAT(Table1[[#This Row],[STFIPS]],Table1[[#This Row],[CNTYFIPS]],Table1[[#This Row],[CTRCTFIPS]])</f>
        <v>48127950200</v>
      </c>
      <c r="H100" s="10">
        <v>2</v>
      </c>
    </row>
    <row r="101" spans="2:8" x14ac:dyDescent="0.35">
      <c r="B101" s="2" t="s">
        <v>421</v>
      </c>
      <c r="C101" s="3" t="s">
        <v>439</v>
      </c>
      <c r="D101" s="9" t="s">
        <v>4</v>
      </c>
      <c r="E101" s="9" t="s">
        <v>62</v>
      </c>
      <c r="F101" s="9" t="s">
        <v>10</v>
      </c>
      <c r="G101" s="9" t="str">
        <f>_xlfn.CONCAT(Table1[[#This Row],[STFIPS]],Table1[[#This Row],[CNTYFIPS]],Table1[[#This Row],[CTRCTFIPS]])</f>
        <v>48377950200</v>
      </c>
      <c r="H101" s="10">
        <v>5</v>
      </c>
    </row>
    <row r="102" spans="2:8" x14ac:dyDescent="0.35">
      <c r="B102" s="2" t="s">
        <v>421</v>
      </c>
      <c r="C102" s="3" t="s">
        <v>439</v>
      </c>
      <c r="D102" s="9" t="s">
        <v>4</v>
      </c>
      <c r="E102" s="9" t="s">
        <v>62</v>
      </c>
      <c r="F102" s="9" t="s">
        <v>8</v>
      </c>
      <c r="G102" s="9" t="str">
        <f>_xlfn.CONCAT(Table1[[#This Row],[STFIPS]],Table1[[#This Row],[CNTYFIPS]],Table1[[#This Row],[CTRCTFIPS]])</f>
        <v>48377950100</v>
      </c>
      <c r="H102" s="10">
        <v>2</v>
      </c>
    </row>
    <row r="103" spans="2:8" x14ac:dyDescent="0.35">
      <c r="B103" s="2" t="s">
        <v>421</v>
      </c>
      <c r="C103" s="3" t="s">
        <v>440</v>
      </c>
      <c r="D103" s="9" t="s">
        <v>4</v>
      </c>
      <c r="E103" s="9" t="s">
        <v>63</v>
      </c>
      <c r="F103" s="9" t="s">
        <v>64</v>
      </c>
      <c r="G103" s="9" t="str">
        <f>_xlfn.CONCAT(Table1[[#This Row],[STFIPS]],Table1[[#This Row],[CNTYFIPS]],Table1[[#This Row],[CTRCTFIPS]])</f>
        <v>48215020721</v>
      </c>
      <c r="H103" s="10">
        <v>3</v>
      </c>
    </row>
    <row r="104" spans="2:8" x14ac:dyDescent="0.35">
      <c r="B104" s="2" t="s">
        <v>421</v>
      </c>
      <c r="C104" s="3" t="s">
        <v>440</v>
      </c>
      <c r="D104" s="9" t="s">
        <v>4</v>
      </c>
      <c r="E104" s="9" t="s">
        <v>63</v>
      </c>
      <c r="F104" s="9" t="s">
        <v>65</v>
      </c>
      <c r="G104" s="9" t="str">
        <f>_xlfn.CONCAT(Table1[[#This Row],[STFIPS]],Table1[[#This Row],[CNTYFIPS]],Table1[[#This Row],[CTRCTFIPS]])</f>
        <v>48215020202</v>
      </c>
      <c r="H104" s="10">
        <v>32</v>
      </c>
    </row>
    <row r="105" spans="2:8" x14ac:dyDescent="0.35">
      <c r="B105" s="2" t="s">
        <v>421</v>
      </c>
      <c r="C105" s="3" t="s">
        <v>440</v>
      </c>
      <c r="D105" s="9" t="s">
        <v>4</v>
      </c>
      <c r="E105" s="9" t="s">
        <v>63</v>
      </c>
      <c r="F105" s="9" t="s">
        <v>66</v>
      </c>
      <c r="G105" s="9" t="str">
        <f>_xlfn.CONCAT(Table1[[#This Row],[STFIPS]],Table1[[#This Row],[CNTYFIPS]],Table1[[#This Row],[CTRCTFIPS]])</f>
        <v>48215020201</v>
      </c>
      <c r="H105" s="10">
        <v>28</v>
      </c>
    </row>
    <row r="106" spans="2:8" x14ac:dyDescent="0.35">
      <c r="B106" s="2" t="s">
        <v>421</v>
      </c>
      <c r="C106" s="3" t="s">
        <v>440</v>
      </c>
      <c r="D106" s="9" t="s">
        <v>4</v>
      </c>
      <c r="E106" s="9" t="s">
        <v>63</v>
      </c>
      <c r="F106" s="9" t="s">
        <v>67</v>
      </c>
      <c r="G106" s="9" t="str">
        <f>_xlfn.CONCAT(Table1[[#This Row],[STFIPS]],Table1[[#This Row],[CNTYFIPS]],Table1[[#This Row],[CTRCTFIPS]])</f>
        <v>48215024201</v>
      </c>
      <c r="H106" s="10">
        <v>28</v>
      </c>
    </row>
    <row r="107" spans="2:8" x14ac:dyDescent="0.35">
      <c r="B107" s="2" t="s">
        <v>421</v>
      </c>
      <c r="C107" s="3" t="s">
        <v>440</v>
      </c>
      <c r="D107" s="9" t="s">
        <v>4</v>
      </c>
      <c r="E107" s="9" t="s">
        <v>63</v>
      </c>
      <c r="F107" s="9" t="s">
        <v>68</v>
      </c>
      <c r="G107" s="9" t="str">
        <f>_xlfn.CONCAT(Table1[[#This Row],[STFIPS]],Table1[[#This Row],[CNTYFIPS]],Table1[[#This Row],[CTRCTFIPS]])</f>
        <v>48215023504</v>
      </c>
      <c r="H107" s="10">
        <v>11</v>
      </c>
    </row>
    <row r="108" spans="2:8" x14ac:dyDescent="0.35">
      <c r="B108" s="2" t="s">
        <v>421</v>
      </c>
      <c r="C108" s="3" t="s">
        <v>440</v>
      </c>
      <c r="D108" s="9" t="s">
        <v>4</v>
      </c>
      <c r="E108" s="9" t="s">
        <v>63</v>
      </c>
      <c r="F108" s="9" t="s">
        <v>69</v>
      </c>
      <c r="G108" s="9" t="str">
        <f>_xlfn.CONCAT(Table1[[#This Row],[STFIPS]],Table1[[#This Row],[CNTYFIPS]],Table1[[#This Row],[CTRCTFIPS]])</f>
        <v>48215022502</v>
      </c>
      <c r="H108" s="10">
        <v>2</v>
      </c>
    </row>
    <row r="109" spans="2:8" x14ac:dyDescent="0.35">
      <c r="B109" s="2" t="s">
        <v>421</v>
      </c>
      <c r="C109" s="3" t="s">
        <v>440</v>
      </c>
      <c r="D109" s="9" t="s">
        <v>4</v>
      </c>
      <c r="E109" s="9" t="s">
        <v>63</v>
      </c>
      <c r="F109" s="9" t="s">
        <v>70</v>
      </c>
      <c r="G109" s="9" t="str">
        <f>_xlfn.CONCAT(Table1[[#This Row],[STFIPS]],Table1[[#This Row],[CNTYFIPS]],Table1[[#This Row],[CTRCTFIPS]])</f>
        <v>48215023102</v>
      </c>
      <c r="H109" s="10">
        <v>20</v>
      </c>
    </row>
    <row r="110" spans="2:8" x14ac:dyDescent="0.35">
      <c r="B110" s="2" t="s">
        <v>421</v>
      </c>
      <c r="C110" s="3" t="s">
        <v>440</v>
      </c>
      <c r="D110" s="9" t="s">
        <v>4</v>
      </c>
      <c r="E110" s="9" t="s">
        <v>63</v>
      </c>
      <c r="F110" s="9" t="s">
        <v>71</v>
      </c>
      <c r="G110" s="9" t="str">
        <f>_xlfn.CONCAT(Table1[[#This Row],[STFIPS]],Table1[[#This Row],[CNTYFIPS]],Table1[[#This Row],[CTRCTFIPS]])</f>
        <v>48215024402</v>
      </c>
      <c r="H110" s="10">
        <v>30</v>
      </c>
    </row>
    <row r="111" spans="2:8" x14ac:dyDescent="0.35">
      <c r="B111" s="2" t="s">
        <v>421</v>
      </c>
      <c r="C111" s="3" t="s">
        <v>440</v>
      </c>
      <c r="D111" s="9" t="s">
        <v>4</v>
      </c>
      <c r="E111" s="9" t="s">
        <v>63</v>
      </c>
      <c r="F111" s="9" t="s">
        <v>72</v>
      </c>
      <c r="G111" s="9" t="str">
        <f>_xlfn.CONCAT(Table1[[#This Row],[STFIPS]],Table1[[#This Row],[CNTYFIPS]],Table1[[#This Row],[CTRCTFIPS]])</f>
        <v>48215024106</v>
      </c>
      <c r="H111" s="10">
        <v>31</v>
      </c>
    </row>
    <row r="112" spans="2:8" x14ac:dyDescent="0.35">
      <c r="B112" s="2" t="s">
        <v>421</v>
      </c>
      <c r="C112" s="3" t="s">
        <v>440</v>
      </c>
      <c r="D112" s="9" t="s">
        <v>4</v>
      </c>
      <c r="E112" s="9" t="s">
        <v>63</v>
      </c>
      <c r="F112" s="9" t="s">
        <v>73</v>
      </c>
      <c r="G112" s="9" t="str">
        <f>_xlfn.CONCAT(Table1[[#This Row],[STFIPS]],Table1[[#This Row],[CNTYFIPS]],Table1[[#This Row],[CTRCTFIPS]])</f>
        <v>48215024105</v>
      </c>
      <c r="H112" s="10">
        <v>28</v>
      </c>
    </row>
    <row r="113" spans="2:8" x14ac:dyDescent="0.35">
      <c r="B113" s="2" t="s">
        <v>421</v>
      </c>
      <c r="C113" s="3" t="s">
        <v>440</v>
      </c>
      <c r="D113" s="9" t="s">
        <v>4</v>
      </c>
      <c r="E113" s="9" t="s">
        <v>63</v>
      </c>
      <c r="F113" s="9" t="s">
        <v>74</v>
      </c>
      <c r="G113" s="9" t="str">
        <f>_xlfn.CONCAT(Table1[[#This Row],[STFIPS]],Table1[[#This Row],[CNTYFIPS]],Table1[[#This Row],[CTRCTFIPS]])</f>
        <v>48215023000</v>
      </c>
      <c r="H113" s="10">
        <v>7</v>
      </c>
    </row>
    <row r="114" spans="2:8" x14ac:dyDescent="0.35">
      <c r="B114" s="2" t="s">
        <v>421</v>
      </c>
      <c r="C114" s="3" t="s">
        <v>440</v>
      </c>
      <c r="D114" s="9" t="s">
        <v>4</v>
      </c>
      <c r="E114" s="9" t="s">
        <v>63</v>
      </c>
      <c r="F114" s="9" t="s">
        <v>75</v>
      </c>
      <c r="G114" s="9" t="str">
        <f>_xlfn.CONCAT(Table1[[#This Row],[STFIPS]],Table1[[#This Row],[CNTYFIPS]],Table1[[#This Row],[CTRCTFIPS]])</f>
        <v>48215022900</v>
      </c>
      <c r="H114" s="10">
        <v>3</v>
      </c>
    </row>
    <row r="115" spans="2:8" x14ac:dyDescent="0.35">
      <c r="B115" s="2" t="s">
        <v>421</v>
      </c>
      <c r="C115" s="3" t="s">
        <v>440</v>
      </c>
      <c r="D115" s="9" t="s">
        <v>4</v>
      </c>
      <c r="E115" s="9" t="s">
        <v>63</v>
      </c>
      <c r="F115" s="9" t="s">
        <v>76</v>
      </c>
      <c r="G115" s="9" t="str">
        <f>_xlfn.CONCAT(Table1[[#This Row],[STFIPS]],Table1[[#This Row],[CNTYFIPS]],Table1[[#This Row],[CTRCTFIPS]])</f>
        <v>48215022800</v>
      </c>
      <c r="H115" s="10">
        <v>29</v>
      </c>
    </row>
    <row r="116" spans="2:8" x14ac:dyDescent="0.35">
      <c r="B116" s="2" t="s">
        <v>421</v>
      </c>
      <c r="C116" s="3" t="s">
        <v>440</v>
      </c>
      <c r="D116" s="9" t="s">
        <v>4</v>
      </c>
      <c r="E116" s="9" t="s">
        <v>63</v>
      </c>
      <c r="F116" s="9" t="s">
        <v>77</v>
      </c>
      <c r="G116" s="9" t="str">
        <f>_xlfn.CONCAT(Table1[[#This Row],[STFIPS]],Table1[[#This Row],[CNTYFIPS]],Table1[[#This Row],[CTRCTFIPS]])</f>
        <v>48215022702</v>
      </c>
      <c r="H116" s="10">
        <v>16</v>
      </c>
    </row>
    <row r="117" spans="2:8" x14ac:dyDescent="0.35">
      <c r="B117" s="2" t="s">
        <v>421</v>
      </c>
      <c r="C117" s="3" t="s">
        <v>440</v>
      </c>
      <c r="D117" s="9" t="s">
        <v>4</v>
      </c>
      <c r="E117" s="9" t="s">
        <v>63</v>
      </c>
      <c r="F117" s="9" t="s">
        <v>78</v>
      </c>
      <c r="G117" s="9" t="str">
        <f>_xlfn.CONCAT(Table1[[#This Row],[STFIPS]],Table1[[#This Row],[CNTYFIPS]],Table1[[#This Row],[CTRCTFIPS]])</f>
        <v>48215022701</v>
      </c>
      <c r="H117" s="10">
        <v>1</v>
      </c>
    </row>
    <row r="118" spans="2:8" x14ac:dyDescent="0.35">
      <c r="B118" s="2" t="s">
        <v>421</v>
      </c>
      <c r="C118" s="3" t="s">
        <v>440</v>
      </c>
      <c r="D118" s="9" t="s">
        <v>4</v>
      </c>
      <c r="E118" s="9" t="s">
        <v>63</v>
      </c>
      <c r="F118" s="9" t="s">
        <v>79</v>
      </c>
      <c r="G118" s="9" t="str">
        <f>_xlfn.CONCAT(Table1[[#This Row],[STFIPS]],Table1[[#This Row],[CNTYFIPS]],Table1[[#This Row],[CTRCTFIPS]])</f>
        <v>48215023503</v>
      </c>
      <c r="H118" s="10">
        <v>26</v>
      </c>
    </row>
    <row r="119" spans="2:8" x14ac:dyDescent="0.35">
      <c r="B119" s="2" t="s">
        <v>421</v>
      </c>
      <c r="C119" s="3" t="s">
        <v>440</v>
      </c>
      <c r="D119" s="9" t="s">
        <v>4</v>
      </c>
      <c r="E119" s="9" t="s">
        <v>63</v>
      </c>
      <c r="F119" s="9" t="s">
        <v>80</v>
      </c>
      <c r="G119" s="9" t="str">
        <f>_xlfn.CONCAT(Table1[[#This Row],[STFIPS]],Table1[[#This Row],[CNTYFIPS]],Table1[[#This Row],[CTRCTFIPS]])</f>
        <v>48215022300</v>
      </c>
      <c r="H119" s="10">
        <v>9</v>
      </c>
    </row>
    <row r="120" spans="2:8" x14ac:dyDescent="0.35">
      <c r="B120" s="2" t="s">
        <v>421</v>
      </c>
      <c r="C120" s="3" t="s">
        <v>440</v>
      </c>
      <c r="D120" s="9" t="s">
        <v>4</v>
      </c>
      <c r="E120" s="9" t="s">
        <v>63</v>
      </c>
      <c r="F120" s="9" t="s">
        <v>81</v>
      </c>
      <c r="G120" s="9" t="str">
        <f>_xlfn.CONCAT(Table1[[#This Row],[STFIPS]],Table1[[#This Row],[CNTYFIPS]],Table1[[#This Row],[CTRCTFIPS]])</f>
        <v>48215024301</v>
      </c>
      <c r="H120" s="10">
        <v>2</v>
      </c>
    </row>
    <row r="121" spans="2:8" x14ac:dyDescent="0.35">
      <c r="B121" s="2" t="s">
        <v>421</v>
      </c>
      <c r="C121" s="3" t="s">
        <v>440</v>
      </c>
      <c r="D121" s="9" t="s">
        <v>4</v>
      </c>
      <c r="E121" s="9" t="s">
        <v>63</v>
      </c>
      <c r="F121" s="9" t="s">
        <v>82</v>
      </c>
      <c r="G121" s="9" t="str">
        <f>_xlfn.CONCAT(Table1[[#This Row],[STFIPS]],Table1[[#This Row],[CNTYFIPS]],Table1[[#This Row],[CTRCTFIPS]])</f>
        <v>48215020402</v>
      </c>
      <c r="H121" s="10">
        <v>1</v>
      </c>
    </row>
    <row r="122" spans="2:8" x14ac:dyDescent="0.35">
      <c r="B122" s="2" t="s">
        <v>421</v>
      </c>
      <c r="C122" s="3" t="s">
        <v>440</v>
      </c>
      <c r="D122" s="9" t="s">
        <v>4</v>
      </c>
      <c r="E122" s="9" t="s">
        <v>63</v>
      </c>
      <c r="F122" s="9" t="s">
        <v>83</v>
      </c>
      <c r="G122" s="9" t="str">
        <f>_xlfn.CONCAT(Table1[[#This Row],[STFIPS]],Table1[[#This Row],[CNTYFIPS]],Table1[[#This Row],[CTRCTFIPS]])</f>
        <v>48215021600</v>
      </c>
      <c r="H122" s="10">
        <v>1</v>
      </c>
    </row>
    <row r="123" spans="2:8" x14ac:dyDescent="0.35">
      <c r="B123" s="2" t="s">
        <v>421</v>
      </c>
      <c r="C123" s="3" t="s">
        <v>440</v>
      </c>
      <c r="D123" s="9" t="s">
        <v>4</v>
      </c>
      <c r="E123" s="9" t="s">
        <v>63</v>
      </c>
      <c r="F123" s="9" t="s">
        <v>84</v>
      </c>
      <c r="G123" s="9" t="str">
        <f>_xlfn.CONCAT(Table1[[#This Row],[STFIPS]],Table1[[#This Row],[CNTYFIPS]],Table1[[#This Row],[CTRCTFIPS]])</f>
        <v>48215021500</v>
      </c>
      <c r="H123" s="10">
        <v>1</v>
      </c>
    </row>
    <row r="124" spans="2:8" x14ac:dyDescent="0.35">
      <c r="B124" s="2" t="s">
        <v>421</v>
      </c>
      <c r="C124" s="3" t="s">
        <v>440</v>
      </c>
      <c r="D124" s="9" t="s">
        <v>4</v>
      </c>
      <c r="E124" s="9" t="s">
        <v>63</v>
      </c>
      <c r="F124" s="9" t="s">
        <v>85</v>
      </c>
      <c r="G124" s="9" t="str">
        <f>_xlfn.CONCAT(Table1[[#This Row],[STFIPS]],Table1[[#This Row],[CNTYFIPS]],Table1[[#This Row],[CTRCTFIPS]])</f>
        <v>48215021401</v>
      </c>
      <c r="H124" s="10">
        <v>3</v>
      </c>
    </row>
    <row r="125" spans="2:8" x14ac:dyDescent="0.35">
      <c r="B125" s="2" t="s">
        <v>421</v>
      </c>
      <c r="C125" s="3" t="s">
        <v>440</v>
      </c>
      <c r="D125" s="9" t="s">
        <v>4</v>
      </c>
      <c r="E125" s="9" t="s">
        <v>63</v>
      </c>
      <c r="F125" s="9" t="s">
        <v>86</v>
      </c>
      <c r="G125" s="9" t="str">
        <f>_xlfn.CONCAT(Table1[[#This Row],[STFIPS]],Table1[[#This Row],[CNTYFIPS]],Table1[[#This Row],[CTRCTFIPS]])</f>
        <v>48215021201</v>
      </c>
      <c r="H125" s="10">
        <v>2</v>
      </c>
    </row>
    <row r="126" spans="2:8" x14ac:dyDescent="0.35">
      <c r="B126" s="2" t="s">
        <v>421</v>
      </c>
      <c r="C126" s="3" t="s">
        <v>440</v>
      </c>
      <c r="D126" s="9" t="s">
        <v>4</v>
      </c>
      <c r="E126" s="9" t="s">
        <v>63</v>
      </c>
      <c r="F126" s="9" t="s">
        <v>87</v>
      </c>
      <c r="G126" s="9" t="str">
        <f>_xlfn.CONCAT(Table1[[#This Row],[STFIPS]],Table1[[#This Row],[CNTYFIPS]],Table1[[#This Row],[CTRCTFIPS]])</f>
        <v>48215021000</v>
      </c>
      <c r="H126" s="10">
        <v>1</v>
      </c>
    </row>
    <row r="127" spans="2:8" x14ac:dyDescent="0.35">
      <c r="B127" s="2" t="s">
        <v>421</v>
      </c>
      <c r="C127" s="3" t="s">
        <v>440</v>
      </c>
      <c r="D127" s="9" t="s">
        <v>4</v>
      </c>
      <c r="E127" s="9" t="s">
        <v>63</v>
      </c>
      <c r="F127" s="9" t="s">
        <v>88</v>
      </c>
      <c r="G127" s="9" t="str">
        <f>_xlfn.CONCAT(Table1[[#This Row],[STFIPS]],Table1[[#This Row],[CNTYFIPS]],Table1[[#This Row],[CTRCTFIPS]])</f>
        <v>48215020802</v>
      </c>
      <c r="H127" s="10">
        <v>1</v>
      </c>
    </row>
    <row r="128" spans="2:8" x14ac:dyDescent="0.35">
      <c r="B128" s="2" t="s">
        <v>421</v>
      </c>
      <c r="C128" s="3" t="s">
        <v>440</v>
      </c>
      <c r="D128" s="9" t="s">
        <v>4</v>
      </c>
      <c r="E128" s="9" t="s">
        <v>63</v>
      </c>
      <c r="F128" s="9" t="s">
        <v>89</v>
      </c>
      <c r="G128" s="9" t="str">
        <f>_xlfn.CONCAT(Table1[[#This Row],[STFIPS]],Table1[[#This Row],[CNTYFIPS]],Table1[[#This Row],[CTRCTFIPS]])</f>
        <v>48215020724</v>
      </c>
      <c r="H128" s="10">
        <v>3</v>
      </c>
    </row>
    <row r="129" spans="2:8" x14ac:dyDescent="0.35">
      <c r="B129" s="2" t="s">
        <v>421</v>
      </c>
      <c r="C129" s="3" t="s">
        <v>440</v>
      </c>
      <c r="D129" s="9" t="s">
        <v>4</v>
      </c>
      <c r="E129" s="9" t="s">
        <v>63</v>
      </c>
      <c r="F129" s="9" t="s">
        <v>90</v>
      </c>
      <c r="G129" s="9" t="str">
        <f>_xlfn.CONCAT(Table1[[#This Row],[STFIPS]],Table1[[#This Row],[CNTYFIPS]],Table1[[#This Row],[CTRCTFIPS]])</f>
        <v>48215021901</v>
      </c>
      <c r="H129" s="10">
        <v>18</v>
      </c>
    </row>
    <row r="130" spans="2:8" x14ac:dyDescent="0.35">
      <c r="B130" s="2" t="s">
        <v>421</v>
      </c>
      <c r="C130" s="3" t="s">
        <v>440</v>
      </c>
      <c r="D130" s="9" t="s">
        <v>4</v>
      </c>
      <c r="E130" s="9" t="s">
        <v>63</v>
      </c>
      <c r="F130" s="9" t="s">
        <v>91</v>
      </c>
      <c r="G130" s="9" t="str">
        <f>_xlfn.CONCAT(Table1[[#This Row],[STFIPS]],Table1[[#This Row],[CNTYFIPS]],Table1[[#This Row],[CTRCTFIPS]])</f>
        <v>48215022001</v>
      </c>
      <c r="H130" s="10">
        <v>5</v>
      </c>
    </row>
    <row r="131" spans="2:8" x14ac:dyDescent="0.35">
      <c r="B131" s="2" t="s">
        <v>421</v>
      </c>
      <c r="C131" s="3" t="s">
        <v>440</v>
      </c>
      <c r="D131" s="9" t="s">
        <v>4</v>
      </c>
      <c r="E131" s="9" t="s">
        <v>63</v>
      </c>
      <c r="F131" s="9" t="s">
        <v>92</v>
      </c>
      <c r="G131" s="9" t="str">
        <f>_xlfn.CONCAT(Table1[[#This Row],[STFIPS]],Table1[[#This Row],[CNTYFIPS]],Table1[[#This Row],[CTRCTFIPS]])</f>
        <v>48215022501</v>
      </c>
      <c r="H131" s="10">
        <v>22</v>
      </c>
    </row>
    <row r="132" spans="2:8" x14ac:dyDescent="0.35">
      <c r="B132" s="2" t="s">
        <v>421</v>
      </c>
      <c r="C132" s="3" t="s">
        <v>440</v>
      </c>
      <c r="D132" s="9" t="s">
        <v>4</v>
      </c>
      <c r="E132" s="9" t="s">
        <v>63</v>
      </c>
      <c r="F132" s="9" t="s">
        <v>93</v>
      </c>
      <c r="G132" s="9" t="str">
        <f>_xlfn.CONCAT(Table1[[#This Row],[STFIPS]],Table1[[#This Row],[CNTYFIPS]],Table1[[#This Row],[CTRCTFIPS]])</f>
        <v>48215022201</v>
      </c>
      <c r="H132" s="10">
        <v>12</v>
      </c>
    </row>
    <row r="133" spans="2:8" x14ac:dyDescent="0.35">
      <c r="B133" s="2" t="s">
        <v>421</v>
      </c>
      <c r="C133" s="3" t="s">
        <v>440</v>
      </c>
      <c r="D133" s="9" t="s">
        <v>4</v>
      </c>
      <c r="E133" s="9" t="s">
        <v>63</v>
      </c>
      <c r="F133" s="9" t="s">
        <v>94</v>
      </c>
      <c r="G133" s="9" t="str">
        <f>_xlfn.CONCAT(Table1[[#This Row],[STFIPS]],Table1[[#This Row],[CNTYFIPS]],Table1[[#This Row],[CTRCTFIPS]])</f>
        <v>48215021303</v>
      </c>
      <c r="H133" s="10">
        <v>10</v>
      </c>
    </row>
    <row r="134" spans="2:8" x14ac:dyDescent="0.35">
      <c r="B134" s="2" t="s">
        <v>421</v>
      </c>
      <c r="C134" s="3" t="s">
        <v>440</v>
      </c>
      <c r="D134" s="9" t="s">
        <v>4</v>
      </c>
      <c r="E134" s="9" t="s">
        <v>63</v>
      </c>
      <c r="F134" s="9" t="s">
        <v>95</v>
      </c>
      <c r="G134" s="9" t="str">
        <f>_xlfn.CONCAT(Table1[[#This Row],[STFIPS]],Table1[[#This Row],[CNTYFIPS]],Table1[[#This Row],[CTRCTFIPS]])</f>
        <v>48215023700</v>
      </c>
      <c r="H134" s="10">
        <v>2</v>
      </c>
    </row>
    <row r="135" spans="2:8" x14ac:dyDescent="0.35">
      <c r="B135" s="2" t="s">
        <v>421</v>
      </c>
      <c r="C135" s="3" t="s">
        <v>440</v>
      </c>
      <c r="D135" s="9" t="s">
        <v>4</v>
      </c>
      <c r="E135" s="9" t="s">
        <v>63</v>
      </c>
      <c r="F135" s="9" t="s">
        <v>96</v>
      </c>
      <c r="G135" s="9" t="str">
        <f>_xlfn.CONCAT(Table1[[#This Row],[STFIPS]],Table1[[#This Row],[CNTYFIPS]],Table1[[#This Row],[CTRCTFIPS]])</f>
        <v>48215020723</v>
      </c>
      <c r="H135" s="10">
        <v>2</v>
      </c>
    </row>
    <row r="136" spans="2:8" x14ac:dyDescent="0.35">
      <c r="B136" s="2" t="s">
        <v>421</v>
      </c>
      <c r="C136" s="3" t="s">
        <v>440</v>
      </c>
      <c r="D136" s="9" t="s">
        <v>4</v>
      </c>
      <c r="E136" s="9" t="s">
        <v>63</v>
      </c>
      <c r="F136" s="9" t="s">
        <v>97</v>
      </c>
      <c r="G136" s="9" t="str">
        <f>_xlfn.CONCAT(Table1[[#This Row],[STFIPS]],Table1[[#This Row],[CNTYFIPS]],Table1[[#This Row],[CTRCTFIPS]])</f>
        <v>48215023600</v>
      </c>
      <c r="H136" s="10">
        <v>12</v>
      </c>
    </row>
    <row r="137" spans="2:8" x14ac:dyDescent="0.35">
      <c r="B137" s="2" t="s">
        <v>421</v>
      </c>
      <c r="C137" s="3" t="s">
        <v>440</v>
      </c>
      <c r="D137" s="9" t="s">
        <v>4</v>
      </c>
      <c r="E137" s="9" t="s">
        <v>63</v>
      </c>
      <c r="F137" s="9" t="s">
        <v>98</v>
      </c>
      <c r="G137" s="9" t="str">
        <f>_xlfn.CONCAT(Table1[[#This Row],[STFIPS]],Table1[[#This Row],[CNTYFIPS]],Table1[[#This Row],[CTRCTFIPS]])</f>
        <v>48215023507</v>
      </c>
      <c r="H137" s="10">
        <v>25</v>
      </c>
    </row>
    <row r="138" spans="2:8" x14ac:dyDescent="0.35">
      <c r="B138" s="2" t="s">
        <v>421</v>
      </c>
      <c r="C138" s="3" t="s">
        <v>440</v>
      </c>
      <c r="D138" s="9" t="s">
        <v>4</v>
      </c>
      <c r="E138" s="9" t="s">
        <v>63</v>
      </c>
      <c r="F138" s="9" t="s">
        <v>99</v>
      </c>
      <c r="G138" s="9" t="str">
        <f>_xlfn.CONCAT(Table1[[#This Row],[STFIPS]],Table1[[#This Row],[CNTYFIPS]],Table1[[#This Row],[CTRCTFIPS]])</f>
        <v>48215024600</v>
      </c>
      <c r="H138" s="10">
        <v>5</v>
      </c>
    </row>
    <row r="139" spans="2:8" x14ac:dyDescent="0.35">
      <c r="B139" s="2" t="s">
        <v>421</v>
      </c>
      <c r="C139" s="3" t="s">
        <v>440</v>
      </c>
      <c r="D139" s="9" t="s">
        <v>4</v>
      </c>
      <c r="E139" s="9" t="s">
        <v>63</v>
      </c>
      <c r="F139" s="9" t="s">
        <v>100</v>
      </c>
      <c r="G139" s="9" t="str">
        <f>_xlfn.CONCAT(Table1[[#This Row],[STFIPS]],Table1[[#This Row],[CNTYFIPS]],Table1[[#This Row],[CTRCTFIPS]])</f>
        <v>48215024500</v>
      </c>
      <c r="H139" s="10">
        <v>13</v>
      </c>
    </row>
    <row r="140" spans="2:8" x14ac:dyDescent="0.35">
      <c r="B140" s="2" t="s">
        <v>421</v>
      </c>
      <c r="C140" s="3" t="s">
        <v>440</v>
      </c>
      <c r="D140" s="9" t="s">
        <v>4</v>
      </c>
      <c r="E140" s="9" t="s">
        <v>63</v>
      </c>
      <c r="F140" s="9" t="s">
        <v>101</v>
      </c>
      <c r="G140" s="9" t="str">
        <f>_xlfn.CONCAT(Table1[[#This Row],[STFIPS]],Table1[[#This Row],[CNTYFIPS]],Table1[[#This Row],[CTRCTFIPS]])</f>
        <v>48215021302</v>
      </c>
      <c r="H140" s="10">
        <v>8</v>
      </c>
    </row>
    <row r="141" spans="2:8" x14ac:dyDescent="0.35">
      <c r="B141" s="2" t="s">
        <v>421</v>
      </c>
      <c r="C141" s="3" t="s">
        <v>440</v>
      </c>
      <c r="D141" s="9" t="s">
        <v>4</v>
      </c>
      <c r="E141" s="9" t="s">
        <v>63</v>
      </c>
      <c r="F141" s="9" t="s">
        <v>102</v>
      </c>
      <c r="G141" s="9" t="str">
        <f>_xlfn.CONCAT(Table1[[#This Row],[STFIPS]],Table1[[#This Row],[CNTYFIPS]],Table1[[#This Row],[CTRCTFIPS]])</f>
        <v>48215021202</v>
      </c>
      <c r="H141" s="10">
        <v>1</v>
      </c>
    </row>
    <row r="142" spans="2:8" x14ac:dyDescent="0.35">
      <c r="B142" s="2" t="s">
        <v>421</v>
      </c>
      <c r="C142" s="3" t="s">
        <v>440</v>
      </c>
      <c r="D142" s="9" t="s">
        <v>4</v>
      </c>
      <c r="E142" s="9" t="s">
        <v>63</v>
      </c>
      <c r="F142" s="9" t="s">
        <v>103</v>
      </c>
      <c r="G142" s="9" t="str">
        <f>_xlfn.CONCAT(Table1[[#This Row],[STFIPS]],Table1[[#This Row],[CNTYFIPS]],Table1[[#This Row],[CTRCTFIPS]])</f>
        <v>48215020501</v>
      </c>
      <c r="H142" s="10">
        <v>2</v>
      </c>
    </row>
    <row r="143" spans="2:8" x14ac:dyDescent="0.35">
      <c r="B143" s="2" t="s">
        <v>421</v>
      </c>
      <c r="C143" s="3" t="s">
        <v>440</v>
      </c>
      <c r="D143" s="9" t="s">
        <v>4</v>
      </c>
      <c r="E143" s="9" t="s">
        <v>63</v>
      </c>
      <c r="F143" s="9" t="s">
        <v>104</v>
      </c>
      <c r="G143" s="9" t="str">
        <f>_xlfn.CONCAT(Table1[[#This Row],[STFIPS]],Table1[[#This Row],[CNTYFIPS]],Table1[[#This Row],[CTRCTFIPS]])</f>
        <v>48215024302</v>
      </c>
      <c r="H143" s="10">
        <v>1</v>
      </c>
    </row>
    <row r="144" spans="2:8" x14ac:dyDescent="0.35">
      <c r="B144" s="2" t="s">
        <v>421</v>
      </c>
      <c r="C144" s="3" t="s">
        <v>440</v>
      </c>
      <c r="D144" s="9" t="s">
        <v>4</v>
      </c>
      <c r="E144" s="9" t="s">
        <v>63</v>
      </c>
      <c r="F144" s="9" t="s">
        <v>105</v>
      </c>
      <c r="G144" s="9" t="str">
        <f>_xlfn.CONCAT(Table1[[#This Row],[STFIPS]],Table1[[#This Row],[CNTYFIPS]],Table1[[#This Row],[CTRCTFIPS]])</f>
        <v>48215024000</v>
      </c>
      <c r="H144" s="10">
        <v>9</v>
      </c>
    </row>
    <row r="145" spans="2:8" x14ac:dyDescent="0.35">
      <c r="B145" s="2" t="s">
        <v>421</v>
      </c>
      <c r="C145" s="3" t="s">
        <v>440</v>
      </c>
      <c r="D145" s="9" t="s">
        <v>4</v>
      </c>
      <c r="E145" s="9" t="s">
        <v>63</v>
      </c>
      <c r="F145" s="9" t="s">
        <v>106</v>
      </c>
      <c r="G145" s="9" t="str">
        <f>_xlfn.CONCAT(Table1[[#This Row],[STFIPS]],Table1[[#This Row],[CNTYFIPS]],Table1[[#This Row],[CTRCTFIPS]])</f>
        <v>48215023902</v>
      </c>
      <c r="H145" s="10">
        <v>7</v>
      </c>
    </row>
    <row r="146" spans="2:8" x14ac:dyDescent="0.35">
      <c r="B146" s="2" t="s">
        <v>421</v>
      </c>
      <c r="C146" s="3" t="s">
        <v>441</v>
      </c>
      <c r="D146" s="9" t="s">
        <v>4</v>
      </c>
      <c r="E146" s="9" t="s">
        <v>107</v>
      </c>
      <c r="F146" s="9" t="s">
        <v>29</v>
      </c>
      <c r="G146" s="9" t="str">
        <f>_xlfn.CONCAT(Table1[[#This Row],[STFIPS]],Table1[[#This Row],[CNTYFIPS]],Table1[[#This Row],[CTRCTFIPS]])</f>
        <v>48137950300</v>
      </c>
      <c r="H146" s="10">
        <v>1</v>
      </c>
    </row>
    <row r="147" spans="2:8" x14ac:dyDescent="0.35">
      <c r="B147" s="2" t="s">
        <v>421</v>
      </c>
      <c r="C147" s="3" t="s">
        <v>440</v>
      </c>
      <c r="D147" s="9" t="s">
        <v>4</v>
      </c>
      <c r="E147" s="9" t="s">
        <v>63</v>
      </c>
      <c r="F147" s="9" t="s">
        <v>108</v>
      </c>
      <c r="G147" s="9" t="str">
        <f>_xlfn.CONCAT(Table1[[#This Row],[STFIPS]],Table1[[#This Row],[CNTYFIPS]],Table1[[#This Row],[CTRCTFIPS]])</f>
        <v>48215024403</v>
      </c>
      <c r="H147" s="10">
        <v>3</v>
      </c>
    </row>
    <row r="148" spans="2:8" x14ac:dyDescent="0.35">
      <c r="B148" s="2" t="s">
        <v>421</v>
      </c>
      <c r="C148" s="3" t="s">
        <v>440</v>
      </c>
      <c r="D148" s="9" t="s">
        <v>4</v>
      </c>
      <c r="E148" s="9" t="s">
        <v>63</v>
      </c>
      <c r="F148" s="9" t="s">
        <v>109</v>
      </c>
      <c r="G148" s="9" t="str">
        <f>_xlfn.CONCAT(Table1[[#This Row],[STFIPS]],Table1[[#This Row],[CNTYFIPS]],Table1[[#This Row],[CTRCTFIPS]])</f>
        <v>48215023903</v>
      </c>
      <c r="H148" s="10">
        <v>1</v>
      </c>
    </row>
    <row r="149" spans="2:8" x14ac:dyDescent="0.35">
      <c r="B149" s="2" t="s">
        <v>421</v>
      </c>
      <c r="C149" s="3" t="s">
        <v>440</v>
      </c>
      <c r="D149" s="9" t="s">
        <v>4</v>
      </c>
      <c r="E149" s="9" t="s">
        <v>63</v>
      </c>
      <c r="F149" s="9" t="s">
        <v>110</v>
      </c>
      <c r="G149" s="9" t="str">
        <f>_xlfn.CONCAT(Table1[[#This Row],[STFIPS]],Table1[[#This Row],[CNTYFIPS]],Table1[[#This Row],[CTRCTFIPS]])</f>
        <v>48215024111</v>
      </c>
      <c r="H149" s="10">
        <v>21</v>
      </c>
    </row>
    <row r="150" spans="2:8" x14ac:dyDescent="0.35">
      <c r="B150" s="2" t="s">
        <v>421</v>
      </c>
      <c r="C150" s="3" t="s">
        <v>440</v>
      </c>
      <c r="D150" s="9" t="s">
        <v>4</v>
      </c>
      <c r="E150" s="9" t="s">
        <v>63</v>
      </c>
      <c r="F150" s="9" t="s">
        <v>111</v>
      </c>
      <c r="G150" s="9" t="str">
        <f>_xlfn.CONCAT(Table1[[#This Row],[STFIPS]],Table1[[#This Row],[CNTYFIPS]],Table1[[#This Row],[CTRCTFIPS]])</f>
        <v>48215022203</v>
      </c>
      <c r="H150" s="10">
        <v>5</v>
      </c>
    </row>
    <row r="151" spans="2:8" x14ac:dyDescent="0.35">
      <c r="B151" s="2" t="s">
        <v>421</v>
      </c>
      <c r="C151" s="3" t="s">
        <v>440</v>
      </c>
      <c r="D151" s="9" t="s">
        <v>4</v>
      </c>
      <c r="E151" s="9" t="s">
        <v>63</v>
      </c>
      <c r="F151" s="9" t="s">
        <v>112</v>
      </c>
      <c r="G151" s="9" t="str">
        <f>_xlfn.CONCAT(Table1[[#This Row],[STFIPS]],Table1[[#This Row],[CNTYFIPS]],Table1[[#This Row],[CTRCTFIPS]])</f>
        <v>48215022105</v>
      </c>
      <c r="H151" s="10">
        <v>1</v>
      </c>
    </row>
    <row r="152" spans="2:8" x14ac:dyDescent="0.35">
      <c r="B152" s="2" t="s">
        <v>421</v>
      </c>
      <c r="C152" s="3" t="s">
        <v>440</v>
      </c>
      <c r="D152" s="9" t="s">
        <v>4</v>
      </c>
      <c r="E152" s="9" t="s">
        <v>63</v>
      </c>
      <c r="F152" s="9" t="s">
        <v>113</v>
      </c>
      <c r="G152" s="9" t="str">
        <f>_xlfn.CONCAT(Table1[[#This Row],[STFIPS]],Table1[[#This Row],[CNTYFIPS]],Table1[[#This Row],[CTRCTFIPS]])</f>
        <v>48215022003</v>
      </c>
      <c r="H152" s="10">
        <v>9</v>
      </c>
    </row>
    <row r="153" spans="2:8" x14ac:dyDescent="0.35">
      <c r="B153" s="2" t="s">
        <v>421</v>
      </c>
      <c r="C153" s="3" t="s">
        <v>440</v>
      </c>
      <c r="D153" s="9" t="s">
        <v>4</v>
      </c>
      <c r="E153" s="9" t="s">
        <v>63</v>
      </c>
      <c r="F153" s="9" t="s">
        <v>114</v>
      </c>
      <c r="G153" s="9" t="str">
        <f>_xlfn.CONCAT(Table1[[#This Row],[STFIPS]],Table1[[#This Row],[CNTYFIPS]],Table1[[#This Row],[CTRCTFIPS]])</f>
        <v>48215021805</v>
      </c>
      <c r="H153" s="10">
        <v>13</v>
      </c>
    </row>
    <row r="154" spans="2:8" x14ac:dyDescent="0.35">
      <c r="B154" s="2" t="s">
        <v>421</v>
      </c>
      <c r="C154" s="3" t="s">
        <v>440</v>
      </c>
      <c r="D154" s="9" t="s">
        <v>4</v>
      </c>
      <c r="E154" s="9" t="s">
        <v>63</v>
      </c>
      <c r="F154" s="9" t="s">
        <v>115</v>
      </c>
      <c r="G154" s="9" t="str">
        <f>_xlfn.CONCAT(Table1[[#This Row],[STFIPS]],Table1[[#This Row],[CNTYFIPS]],Table1[[#This Row],[CTRCTFIPS]])</f>
        <v>48215024109</v>
      </c>
      <c r="H154" s="10">
        <v>20</v>
      </c>
    </row>
    <row r="155" spans="2:8" x14ac:dyDescent="0.35">
      <c r="B155" s="2" t="s">
        <v>421</v>
      </c>
      <c r="C155" s="3" t="s">
        <v>440</v>
      </c>
      <c r="D155" s="9" t="s">
        <v>4</v>
      </c>
      <c r="E155" s="9" t="s">
        <v>63</v>
      </c>
      <c r="F155" s="9" t="s">
        <v>116</v>
      </c>
      <c r="G155" s="9" t="str">
        <f>_xlfn.CONCAT(Table1[[#This Row],[STFIPS]],Table1[[#This Row],[CNTYFIPS]],Table1[[#This Row],[CTRCTFIPS]])</f>
        <v>48215024107</v>
      </c>
      <c r="H155" s="10">
        <v>21</v>
      </c>
    </row>
    <row r="156" spans="2:8" x14ac:dyDescent="0.35">
      <c r="B156" s="2" t="s">
        <v>421</v>
      </c>
      <c r="C156" s="3" t="s">
        <v>440</v>
      </c>
      <c r="D156" s="9" t="s">
        <v>4</v>
      </c>
      <c r="E156" s="9" t="s">
        <v>63</v>
      </c>
      <c r="F156" s="9" t="s">
        <v>117</v>
      </c>
      <c r="G156" s="9" t="str">
        <f>_xlfn.CONCAT(Table1[[#This Row],[STFIPS]],Table1[[#This Row],[CNTYFIPS]],Table1[[#This Row],[CTRCTFIPS]])</f>
        <v>48215024205</v>
      </c>
      <c r="H156" s="10">
        <v>12</v>
      </c>
    </row>
    <row r="157" spans="2:8" x14ac:dyDescent="0.35">
      <c r="B157" s="2" t="s">
        <v>421</v>
      </c>
      <c r="C157" s="3" t="s">
        <v>440</v>
      </c>
      <c r="D157" s="9" t="s">
        <v>4</v>
      </c>
      <c r="E157" s="9" t="s">
        <v>63</v>
      </c>
      <c r="F157" s="9" t="s">
        <v>118</v>
      </c>
      <c r="G157" s="9" t="str">
        <f>_xlfn.CONCAT(Table1[[#This Row],[STFIPS]],Table1[[#This Row],[CNTYFIPS]],Table1[[#This Row],[CTRCTFIPS]])</f>
        <v>48215024203</v>
      </c>
      <c r="H157" s="10">
        <v>6</v>
      </c>
    </row>
    <row r="158" spans="2:8" x14ac:dyDescent="0.35">
      <c r="B158" s="2" t="s">
        <v>421</v>
      </c>
      <c r="C158" s="3" t="s">
        <v>440</v>
      </c>
      <c r="D158" s="9" t="s">
        <v>4</v>
      </c>
      <c r="E158" s="9" t="s">
        <v>63</v>
      </c>
      <c r="F158" s="9" t="s">
        <v>119</v>
      </c>
      <c r="G158" s="9" t="str">
        <f>_xlfn.CONCAT(Table1[[#This Row],[STFIPS]],Table1[[#This Row],[CNTYFIPS]],Table1[[#This Row],[CTRCTFIPS]])</f>
        <v>48215021304</v>
      </c>
      <c r="H158" s="10">
        <v>1</v>
      </c>
    </row>
    <row r="159" spans="2:8" x14ac:dyDescent="0.35">
      <c r="B159" s="2" t="s">
        <v>421</v>
      </c>
      <c r="C159" s="3" t="s">
        <v>440</v>
      </c>
      <c r="D159" s="9" t="s">
        <v>4</v>
      </c>
      <c r="E159" s="9" t="s">
        <v>63</v>
      </c>
      <c r="F159" s="9" t="s">
        <v>120</v>
      </c>
      <c r="G159" s="9" t="str">
        <f>_xlfn.CONCAT(Table1[[#This Row],[STFIPS]],Table1[[#This Row],[CNTYFIPS]],Table1[[#This Row],[CTRCTFIPS]])</f>
        <v>48215024113</v>
      </c>
      <c r="H159" s="10">
        <v>15</v>
      </c>
    </row>
    <row r="160" spans="2:8" x14ac:dyDescent="0.35">
      <c r="B160" s="2" t="s">
        <v>421</v>
      </c>
      <c r="C160" s="3" t="s">
        <v>440</v>
      </c>
      <c r="D160" s="9" t="s">
        <v>4</v>
      </c>
      <c r="E160" s="9" t="s">
        <v>63</v>
      </c>
      <c r="F160" s="9" t="s">
        <v>121</v>
      </c>
      <c r="G160" s="9" t="str">
        <f>_xlfn.CONCAT(Table1[[#This Row],[STFIPS]],Table1[[#This Row],[CNTYFIPS]],Table1[[#This Row],[CTRCTFIPS]])</f>
        <v>48215023513</v>
      </c>
      <c r="H160" s="10">
        <v>17</v>
      </c>
    </row>
    <row r="161" spans="2:8" x14ac:dyDescent="0.35">
      <c r="B161" s="2" t="s">
        <v>421</v>
      </c>
      <c r="C161" s="3" t="s">
        <v>440</v>
      </c>
      <c r="D161" s="9" t="s">
        <v>4</v>
      </c>
      <c r="E161" s="9" t="s">
        <v>63</v>
      </c>
      <c r="F161" s="9" t="s">
        <v>122</v>
      </c>
      <c r="G161" s="9" t="str">
        <f>_xlfn.CONCAT(Table1[[#This Row],[STFIPS]],Table1[[#This Row],[CNTYFIPS]],Table1[[#This Row],[CTRCTFIPS]])</f>
        <v>48215024404</v>
      </c>
      <c r="H161" s="10">
        <v>19</v>
      </c>
    </row>
    <row r="162" spans="2:8" x14ac:dyDescent="0.35">
      <c r="B162" s="2" t="s">
        <v>421</v>
      </c>
      <c r="C162" s="3" t="s">
        <v>440</v>
      </c>
      <c r="D162" s="9" t="s">
        <v>4</v>
      </c>
      <c r="E162" s="9" t="s">
        <v>63</v>
      </c>
      <c r="F162" s="9" t="s">
        <v>123</v>
      </c>
      <c r="G162" s="9" t="str">
        <f>_xlfn.CONCAT(Table1[[#This Row],[STFIPS]],Table1[[#This Row],[CNTYFIPS]],Table1[[#This Row],[CTRCTFIPS]])</f>
        <v>48215023511</v>
      </c>
      <c r="H162" s="10">
        <v>14</v>
      </c>
    </row>
    <row r="163" spans="2:8" x14ac:dyDescent="0.35">
      <c r="B163" s="2" t="s">
        <v>421</v>
      </c>
      <c r="C163" s="3" t="s">
        <v>440</v>
      </c>
      <c r="D163" s="9" t="s">
        <v>4</v>
      </c>
      <c r="E163" s="9" t="s">
        <v>63</v>
      </c>
      <c r="F163" s="9" t="s">
        <v>124</v>
      </c>
      <c r="G163" s="9" t="str">
        <f>_xlfn.CONCAT(Table1[[#This Row],[STFIPS]],Table1[[#This Row],[CNTYFIPS]],Table1[[#This Row],[CTRCTFIPS]])</f>
        <v>48215023904</v>
      </c>
      <c r="H163" s="10">
        <v>2</v>
      </c>
    </row>
    <row r="164" spans="2:8" x14ac:dyDescent="0.35">
      <c r="B164" s="2" t="s">
        <v>421</v>
      </c>
      <c r="C164" s="3" t="s">
        <v>440</v>
      </c>
      <c r="D164" s="9" t="s">
        <v>4</v>
      </c>
      <c r="E164" s="9" t="s">
        <v>63</v>
      </c>
      <c r="F164" s="9" t="s">
        <v>125</v>
      </c>
      <c r="G164" s="9" t="str">
        <f>_xlfn.CONCAT(Table1[[#This Row],[STFIPS]],Table1[[#This Row],[CNTYFIPS]],Table1[[#This Row],[CTRCTFIPS]])</f>
        <v>48215024112</v>
      </c>
      <c r="H164" s="10">
        <v>6</v>
      </c>
    </row>
    <row r="165" spans="2:8" x14ac:dyDescent="0.35">
      <c r="B165" s="2" t="s">
        <v>421</v>
      </c>
      <c r="C165" s="3" t="s">
        <v>440</v>
      </c>
      <c r="D165" s="9" t="s">
        <v>4</v>
      </c>
      <c r="E165" s="9" t="s">
        <v>63</v>
      </c>
      <c r="F165" s="9" t="s">
        <v>126</v>
      </c>
      <c r="G165" s="9" t="str">
        <f>_xlfn.CONCAT(Table1[[#This Row],[STFIPS]],Table1[[#This Row],[CNTYFIPS]],Table1[[#This Row],[CTRCTFIPS]])</f>
        <v>48215024114</v>
      </c>
      <c r="H165" s="10">
        <v>8</v>
      </c>
    </row>
    <row r="166" spans="2:8" x14ac:dyDescent="0.35">
      <c r="B166" s="2" t="s">
        <v>421</v>
      </c>
      <c r="C166" s="3" t="s">
        <v>440</v>
      </c>
      <c r="D166" s="9" t="s">
        <v>4</v>
      </c>
      <c r="E166" s="9" t="s">
        <v>63</v>
      </c>
      <c r="F166" s="9" t="s">
        <v>127</v>
      </c>
      <c r="G166" s="9" t="str">
        <f>_xlfn.CONCAT(Table1[[#This Row],[STFIPS]],Table1[[#This Row],[CNTYFIPS]],Table1[[#This Row],[CTRCTFIPS]])</f>
        <v>48215023512</v>
      </c>
      <c r="H166" s="10">
        <v>1</v>
      </c>
    </row>
    <row r="167" spans="2:8" x14ac:dyDescent="0.35">
      <c r="B167" s="2" t="s">
        <v>421</v>
      </c>
      <c r="C167" s="3" t="s">
        <v>440</v>
      </c>
      <c r="D167" s="9" t="s">
        <v>4</v>
      </c>
      <c r="E167" s="9" t="s">
        <v>63</v>
      </c>
      <c r="F167" s="9" t="s">
        <v>128</v>
      </c>
      <c r="G167" s="9" t="str">
        <f>_xlfn.CONCAT(Table1[[#This Row],[STFIPS]],Table1[[#This Row],[CNTYFIPS]],Table1[[#This Row],[CTRCTFIPS]])</f>
        <v>48215023104</v>
      </c>
      <c r="H167" s="10">
        <v>7</v>
      </c>
    </row>
    <row r="168" spans="2:8" x14ac:dyDescent="0.35">
      <c r="B168" s="2" t="s">
        <v>421</v>
      </c>
      <c r="C168" s="3" t="s">
        <v>440</v>
      </c>
      <c r="D168" s="9" t="s">
        <v>4</v>
      </c>
      <c r="E168" s="9" t="s">
        <v>63</v>
      </c>
      <c r="F168" s="9" t="s">
        <v>129</v>
      </c>
      <c r="G168" s="9" t="str">
        <f>_xlfn.CONCAT(Table1[[#This Row],[STFIPS]],Table1[[#This Row],[CNTYFIPS]],Table1[[#This Row],[CTRCTFIPS]])</f>
        <v>48215023103</v>
      </c>
      <c r="H168" s="10">
        <v>6</v>
      </c>
    </row>
    <row r="169" spans="2:8" x14ac:dyDescent="0.35">
      <c r="B169" s="2" t="s">
        <v>421</v>
      </c>
      <c r="C169" s="3" t="s">
        <v>440</v>
      </c>
      <c r="D169" s="9" t="s">
        <v>4</v>
      </c>
      <c r="E169" s="9" t="s">
        <v>63</v>
      </c>
      <c r="F169" s="9" t="s">
        <v>130</v>
      </c>
      <c r="G169" s="9" t="str">
        <f>_xlfn.CONCAT(Table1[[#This Row],[STFIPS]],Table1[[#This Row],[CNTYFIPS]],Table1[[#This Row],[CTRCTFIPS]])</f>
        <v>48215022402</v>
      </c>
      <c r="H169" s="10">
        <v>13</v>
      </c>
    </row>
    <row r="170" spans="2:8" x14ac:dyDescent="0.35">
      <c r="B170" s="2" t="s">
        <v>421</v>
      </c>
      <c r="C170" s="3" t="s">
        <v>440</v>
      </c>
      <c r="D170" s="9" t="s">
        <v>4</v>
      </c>
      <c r="E170" s="9" t="s">
        <v>63</v>
      </c>
      <c r="F170" s="9" t="s">
        <v>131</v>
      </c>
      <c r="G170" s="9" t="str">
        <f>_xlfn.CONCAT(Table1[[#This Row],[STFIPS]],Table1[[#This Row],[CNTYFIPS]],Table1[[#This Row],[CTRCTFIPS]])</f>
        <v>48215022106</v>
      </c>
      <c r="H170" s="10">
        <v>15</v>
      </c>
    </row>
    <row r="171" spans="2:8" x14ac:dyDescent="0.35">
      <c r="B171" s="2" t="s">
        <v>421</v>
      </c>
      <c r="C171" s="3" t="s">
        <v>440</v>
      </c>
      <c r="D171" s="9" t="s">
        <v>4</v>
      </c>
      <c r="E171" s="9" t="s">
        <v>63</v>
      </c>
      <c r="F171" s="9" t="s">
        <v>132</v>
      </c>
      <c r="G171" s="9" t="str">
        <f>_xlfn.CONCAT(Table1[[#This Row],[STFIPS]],Table1[[#This Row],[CNTYFIPS]],Table1[[#This Row],[CTRCTFIPS]])</f>
        <v>48215023515</v>
      </c>
      <c r="H171" s="10">
        <v>15</v>
      </c>
    </row>
    <row r="172" spans="2:8" x14ac:dyDescent="0.35">
      <c r="B172" s="2" t="s">
        <v>421</v>
      </c>
      <c r="C172" s="3" t="s">
        <v>440</v>
      </c>
      <c r="D172" s="9" t="s">
        <v>4</v>
      </c>
      <c r="E172" s="9" t="s">
        <v>63</v>
      </c>
      <c r="F172" s="9" t="s">
        <v>133</v>
      </c>
      <c r="G172" s="9" t="str">
        <f>_xlfn.CONCAT(Table1[[#This Row],[STFIPS]],Table1[[#This Row],[CNTYFIPS]],Table1[[#This Row],[CTRCTFIPS]])</f>
        <v>48215023514</v>
      </c>
      <c r="H172" s="10">
        <v>16</v>
      </c>
    </row>
    <row r="173" spans="2:8" x14ac:dyDescent="0.35">
      <c r="B173" s="2" t="s">
        <v>421</v>
      </c>
      <c r="C173" s="3" t="s">
        <v>440</v>
      </c>
      <c r="D173" s="9" t="s">
        <v>4</v>
      </c>
      <c r="E173" s="9" t="s">
        <v>63</v>
      </c>
      <c r="F173" s="9" t="s">
        <v>134</v>
      </c>
      <c r="G173" s="9" t="str">
        <f>_xlfn.CONCAT(Table1[[#This Row],[STFIPS]],Table1[[#This Row],[CNTYFIPS]],Table1[[#This Row],[CTRCTFIPS]])</f>
        <v>48215021803</v>
      </c>
      <c r="H173" s="10">
        <v>1</v>
      </c>
    </row>
    <row r="174" spans="2:8" x14ac:dyDescent="0.35">
      <c r="B174" s="2" t="s">
        <v>421</v>
      </c>
      <c r="C174" s="3" t="s">
        <v>440</v>
      </c>
      <c r="D174" s="9" t="s">
        <v>4</v>
      </c>
      <c r="E174" s="9" t="s">
        <v>63</v>
      </c>
      <c r="F174" s="9" t="s">
        <v>135</v>
      </c>
      <c r="G174" s="9" t="str">
        <f>_xlfn.CONCAT(Table1[[#This Row],[STFIPS]],Table1[[#This Row],[CNTYFIPS]],Table1[[#This Row],[CTRCTFIPS]])</f>
        <v>48215021903</v>
      </c>
      <c r="H174" s="10">
        <v>3</v>
      </c>
    </row>
    <row r="175" spans="2:8" x14ac:dyDescent="0.35">
      <c r="B175" s="2" t="s">
        <v>421</v>
      </c>
      <c r="C175" s="3" t="s">
        <v>440</v>
      </c>
      <c r="D175" s="9" t="s">
        <v>4</v>
      </c>
      <c r="E175" s="9" t="s">
        <v>63</v>
      </c>
      <c r="F175" s="9" t="s">
        <v>136</v>
      </c>
      <c r="G175" s="9" t="str">
        <f>_xlfn.CONCAT(Table1[[#This Row],[STFIPS]],Table1[[#This Row],[CNTYFIPS]],Table1[[#This Row],[CTRCTFIPS]])</f>
        <v>48215022104</v>
      </c>
      <c r="H175" s="10">
        <v>11</v>
      </c>
    </row>
    <row r="176" spans="2:8" x14ac:dyDescent="0.35">
      <c r="B176" s="2" t="s">
        <v>421</v>
      </c>
      <c r="C176" s="3" t="s">
        <v>440</v>
      </c>
      <c r="D176" s="9" t="s">
        <v>4</v>
      </c>
      <c r="E176" s="9" t="s">
        <v>63</v>
      </c>
      <c r="F176" s="9" t="s">
        <v>137</v>
      </c>
      <c r="G176" s="9" t="str">
        <f>_xlfn.CONCAT(Table1[[#This Row],[STFIPS]],Table1[[#This Row],[CNTYFIPS]],Table1[[#This Row],[CTRCTFIPS]])</f>
        <v>48215021904</v>
      </c>
      <c r="H176" s="10">
        <v>9</v>
      </c>
    </row>
    <row r="177" spans="2:8" x14ac:dyDescent="0.35">
      <c r="B177" s="2" t="s">
        <v>421</v>
      </c>
      <c r="C177" s="3" t="s">
        <v>440</v>
      </c>
      <c r="D177" s="9" t="s">
        <v>4</v>
      </c>
      <c r="E177" s="9" t="s">
        <v>63</v>
      </c>
      <c r="F177" s="9" t="s">
        <v>138</v>
      </c>
      <c r="G177" s="9" t="str">
        <f>_xlfn.CONCAT(Table1[[#This Row],[STFIPS]],Table1[[#This Row],[CNTYFIPS]],Table1[[#This Row],[CTRCTFIPS]])</f>
        <v>48215021806</v>
      </c>
      <c r="H177" s="10">
        <v>22</v>
      </c>
    </row>
    <row r="178" spans="2:8" x14ac:dyDescent="0.35">
      <c r="B178" s="2" t="s">
        <v>421</v>
      </c>
      <c r="C178" s="3" t="s">
        <v>440</v>
      </c>
      <c r="D178" s="9" t="s">
        <v>4</v>
      </c>
      <c r="E178" s="9" t="s">
        <v>63</v>
      </c>
      <c r="F178" s="9" t="s">
        <v>139</v>
      </c>
      <c r="G178" s="9" t="str">
        <f>_xlfn.CONCAT(Table1[[#This Row],[STFIPS]],Table1[[#This Row],[CNTYFIPS]],Table1[[#This Row],[CTRCTFIPS]])</f>
        <v>48215023801</v>
      </c>
      <c r="H178" s="10">
        <v>20</v>
      </c>
    </row>
    <row r="179" spans="2:8" x14ac:dyDescent="0.35">
      <c r="B179" s="2" t="s">
        <v>421</v>
      </c>
      <c r="C179" s="3" t="s">
        <v>440</v>
      </c>
      <c r="D179" s="9" t="s">
        <v>4</v>
      </c>
      <c r="E179" s="9" t="s">
        <v>63</v>
      </c>
      <c r="F179" s="9" t="s">
        <v>140</v>
      </c>
      <c r="G179" s="9" t="str">
        <f>_xlfn.CONCAT(Table1[[#This Row],[STFIPS]],Table1[[#This Row],[CNTYFIPS]],Table1[[#This Row],[CTRCTFIPS]])</f>
        <v>48215021702</v>
      </c>
      <c r="H179" s="10">
        <v>5</v>
      </c>
    </row>
    <row r="180" spans="2:8" x14ac:dyDescent="0.35">
      <c r="B180" s="2" t="s">
        <v>421</v>
      </c>
      <c r="C180" s="3" t="s">
        <v>440</v>
      </c>
      <c r="D180" s="9" t="s">
        <v>4</v>
      </c>
      <c r="E180" s="9" t="s">
        <v>63</v>
      </c>
      <c r="F180" s="9" t="s">
        <v>141</v>
      </c>
      <c r="G180" s="9" t="str">
        <f>_xlfn.CONCAT(Table1[[#This Row],[STFIPS]],Table1[[#This Row],[CNTYFIPS]],Table1[[#This Row],[CTRCTFIPS]])</f>
        <v>48215021403</v>
      </c>
      <c r="H180" s="10">
        <v>1</v>
      </c>
    </row>
    <row r="181" spans="2:8" x14ac:dyDescent="0.35">
      <c r="B181" s="2" t="s">
        <v>421</v>
      </c>
      <c r="C181" s="3" t="s">
        <v>440</v>
      </c>
      <c r="D181" s="9" t="s">
        <v>4</v>
      </c>
      <c r="E181" s="9" t="s">
        <v>63</v>
      </c>
      <c r="F181" s="9" t="s">
        <v>142</v>
      </c>
      <c r="G181" s="9" t="str">
        <f>_xlfn.CONCAT(Table1[[#This Row],[STFIPS]],Table1[[#This Row],[CNTYFIPS]],Table1[[#This Row],[CTRCTFIPS]])</f>
        <v>48215021804</v>
      </c>
      <c r="H181" s="10">
        <v>1</v>
      </c>
    </row>
    <row r="182" spans="2:8" x14ac:dyDescent="0.35">
      <c r="B182" s="2" t="s">
        <v>421</v>
      </c>
      <c r="C182" s="3" t="s">
        <v>440</v>
      </c>
      <c r="D182" s="9" t="s">
        <v>4</v>
      </c>
      <c r="E182" s="9" t="s">
        <v>63</v>
      </c>
      <c r="F182" s="9" t="s">
        <v>143</v>
      </c>
      <c r="G182" s="9" t="str">
        <f>_xlfn.CONCAT(Table1[[#This Row],[STFIPS]],Table1[[#This Row],[CNTYFIPS]],Table1[[#This Row],[CTRCTFIPS]])</f>
        <v>48215022204</v>
      </c>
      <c r="H182" s="10">
        <v>10</v>
      </c>
    </row>
    <row r="183" spans="2:8" x14ac:dyDescent="0.35">
      <c r="B183" s="2" t="s">
        <v>421</v>
      </c>
      <c r="C183" s="3" t="s">
        <v>440</v>
      </c>
      <c r="D183" s="9" t="s">
        <v>4</v>
      </c>
      <c r="E183" s="9" t="s">
        <v>63</v>
      </c>
      <c r="F183" s="9" t="s">
        <v>144</v>
      </c>
      <c r="G183" s="9" t="str">
        <f>_xlfn.CONCAT(Table1[[#This Row],[STFIPS]],Table1[[#This Row],[CNTYFIPS]],Table1[[#This Row],[CTRCTFIPS]])</f>
        <v>48215022004</v>
      </c>
      <c r="H183" s="10">
        <v>16</v>
      </c>
    </row>
    <row r="184" spans="2:8" x14ac:dyDescent="0.35">
      <c r="B184" s="2" t="s">
        <v>421</v>
      </c>
      <c r="C184" s="3" t="s">
        <v>440</v>
      </c>
      <c r="D184" s="9" t="s">
        <v>4</v>
      </c>
      <c r="E184" s="9" t="s">
        <v>63</v>
      </c>
      <c r="F184" s="9" t="s">
        <v>145</v>
      </c>
      <c r="G184" s="9" t="str">
        <f>_xlfn.CONCAT(Table1[[#This Row],[STFIPS]],Table1[[#This Row],[CNTYFIPS]],Table1[[#This Row],[CTRCTFIPS]])</f>
        <v>48215021701</v>
      </c>
      <c r="H184" s="10">
        <v>4</v>
      </c>
    </row>
    <row r="185" spans="2:8" x14ac:dyDescent="0.35">
      <c r="B185" s="2" t="s">
        <v>421</v>
      </c>
      <c r="C185" s="3" t="s">
        <v>440</v>
      </c>
      <c r="D185" s="9" t="s">
        <v>4</v>
      </c>
      <c r="E185" s="9" t="s">
        <v>63</v>
      </c>
      <c r="F185" s="9" t="s">
        <v>146</v>
      </c>
      <c r="G185" s="9" t="str">
        <f>_xlfn.CONCAT(Table1[[#This Row],[STFIPS]],Table1[[#This Row],[CNTYFIPS]],Table1[[#This Row],[CTRCTFIPS]])</f>
        <v>48215023802</v>
      </c>
      <c r="H185" s="10">
        <v>4</v>
      </c>
    </row>
    <row r="186" spans="2:8" x14ac:dyDescent="0.35">
      <c r="B186" s="2" t="s">
        <v>421</v>
      </c>
      <c r="C186" s="3" t="s">
        <v>440</v>
      </c>
      <c r="D186" s="9" t="s">
        <v>4</v>
      </c>
      <c r="E186" s="9" t="s">
        <v>63</v>
      </c>
      <c r="F186" s="9" t="s">
        <v>147</v>
      </c>
      <c r="G186" s="9" t="str">
        <f>_xlfn.CONCAT(Table1[[#This Row],[STFIPS]],Table1[[#This Row],[CNTYFIPS]],Table1[[#This Row],[CTRCTFIPS]])</f>
        <v>48215020726</v>
      </c>
      <c r="H186" s="10">
        <v>2</v>
      </c>
    </row>
    <row r="187" spans="2:8" x14ac:dyDescent="0.35">
      <c r="B187" s="2" t="s">
        <v>421</v>
      </c>
      <c r="C187" s="3" t="s">
        <v>440</v>
      </c>
      <c r="D187" s="9" t="s">
        <v>4</v>
      </c>
      <c r="E187" s="9" t="s">
        <v>63</v>
      </c>
      <c r="F187" s="9" t="s">
        <v>148</v>
      </c>
      <c r="G187" s="9" t="str">
        <f>_xlfn.CONCAT(Table1[[#This Row],[STFIPS]],Table1[[#This Row],[CNTYFIPS]],Table1[[#This Row],[CTRCTFIPS]])</f>
        <v>48215023509</v>
      </c>
      <c r="H187" s="10">
        <v>8</v>
      </c>
    </row>
    <row r="188" spans="2:8" x14ac:dyDescent="0.35">
      <c r="B188" s="2" t="s">
        <v>421</v>
      </c>
      <c r="C188" s="3" t="s">
        <v>440</v>
      </c>
      <c r="D188" s="9" t="s">
        <v>4</v>
      </c>
      <c r="E188" s="9" t="s">
        <v>63</v>
      </c>
      <c r="F188" s="9" t="s">
        <v>149</v>
      </c>
      <c r="G188" s="9" t="str">
        <f>_xlfn.CONCAT(Table1[[#This Row],[STFIPS]],Table1[[#This Row],[CNTYFIPS]],Table1[[#This Row],[CTRCTFIPS]])</f>
        <v>48215023510</v>
      </c>
      <c r="H188" s="10">
        <v>3</v>
      </c>
    </row>
    <row r="189" spans="2:8" x14ac:dyDescent="0.35">
      <c r="B189" s="2" t="s">
        <v>421</v>
      </c>
      <c r="C189" s="3" t="s">
        <v>440</v>
      </c>
      <c r="D189" s="9" t="s">
        <v>4</v>
      </c>
      <c r="E189" s="9" t="s">
        <v>63</v>
      </c>
      <c r="F189" s="9" t="s">
        <v>150</v>
      </c>
      <c r="G189" s="9" t="str">
        <f>_xlfn.CONCAT(Table1[[#This Row],[STFIPS]],Table1[[#This Row],[CNTYFIPS]],Table1[[#This Row],[CTRCTFIPS]])</f>
        <v>48215021404</v>
      </c>
      <c r="H189" s="10">
        <v>4</v>
      </c>
    </row>
    <row r="190" spans="2:8" x14ac:dyDescent="0.35">
      <c r="B190" s="2" t="s">
        <v>421</v>
      </c>
      <c r="C190" s="3" t="s">
        <v>442</v>
      </c>
      <c r="D190" s="9" t="s">
        <v>4</v>
      </c>
      <c r="E190" s="9" t="s">
        <v>151</v>
      </c>
      <c r="F190" s="9" t="s">
        <v>152</v>
      </c>
      <c r="G190" s="9" t="str">
        <f>_xlfn.CONCAT(Table1[[#This Row],[STFIPS]],Table1[[#This Row],[CNTYFIPS]],Table1[[#This Row],[CTRCTFIPS]])</f>
        <v>48409010201</v>
      </c>
      <c r="H190" s="10">
        <v>1</v>
      </c>
    </row>
    <row r="191" spans="2:8" x14ac:dyDescent="0.35">
      <c r="B191" s="2" t="s">
        <v>421</v>
      </c>
      <c r="C191" s="3" t="s">
        <v>442</v>
      </c>
      <c r="D191" s="9" t="s">
        <v>4</v>
      </c>
      <c r="E191" s="9" t="s">
        <v>151</v>
      </c>
      <c r="F191" s="9" t="s">
        <v>153</v>
      </c>
      <c r="G191" s="9" t="str">
        <f>_xlfn.CONCAT(Table1[[#This Row],[STFIPS]],Table1[[#This Row],[CNTYFIPS]],Table1[[#This Row],[CTRCTFIPS]])</f>
        <v>48409010301</v>
      </c>
      <c r="H191" s="10">
        <v>6</v>
      </c>
    </row>
    <row r="192" spans="2:8" x14ac:dyDescent="0.35">
      <c r="B192" s="2" t="s">
        <v>421</v>
      </c>
      <c r="C192" s="3" t="s">
        <v>442</v>
      </c>
      <c r="D192" s="9" t="s">
        <v>4</v>
      </c>
      <c r="E192" s="9" t="s">
        <v>151</v>
      </c>
      <c r="F192" s="9" t="s">
        <v>154</v>
      </c>
      <c r="G192" s="9" t="str">
        <f>_xlfn.CONCAT(Table1[[#This Row],[STFIPS]],Table1[[#This Row],[CNTYFIPS]],Table1[[#This Row],[CTRCTFIPS]])</f>
        <v>48409010302</v>
      </c>
      <c r="H192" s="10">
        <v>4</v>
      </c>
    </row>
    <row r="193" spans="2:8" x14ac:dyDescent="0.35">
      <c r="B193" s="2" t="s">
        <v>421</v>
      </c>
      <c r="C193" s="3" t="s">
        <v>442</v>
      </c>
      <c r="D193" s="9" t="s">
        <v>4</v>
      </c>
      <c r="E193" s="9" t="s">
        <v>151</v>
      </c>
      <c r="F193" s="9" t="s">
        <v>155</v>
      </c>
      <c r="G193" s="9" t="str">
        <f>_xlfn.CONCAT(Table1[[#This Row],[STFIPS]],Table1[[#This Row],[CNTYFIPS]],Table1[[#This Row],[CTRCTFIPS]])</f>
        <v>48409010202</v>
      </c>
      <c r="H193" s="10">
        <v>4</v>
      </c>
    </row>
    <row r="194" spans="2:8" x14ac:dyDescent="0.35">
      <c r="B194" s="2" t="s">
        <v>421</v>
      </c>
      <c r="C194" s="3" t="s">
        <v>442</v>
      </c>
      <c r="D194" s="9" t="s">
        <v>4</v>
      </c>
      <c r="E194" s="9" t="s">
        <v>151</v>
      </c>
      <c r="F194" s="9" t="s">
        <v>156</v>
      </c>
      <c r="G194" s="9" t="str">
        <f>_xlfn.CONCAT(Table1[[#This Row],[STFIPS]],Table1[[#This Row],[CNTYFIPS]],Table1[[#This Row],[CTRCTFIPS]])</f>
        <v>48409010601</v>
      </c>
      <c r="H194" s="10">
        <v>3</v>
      </c>
    </row>
    <row r="195" spans="2:8" x14ac:dyDescent="0.35">
      <c r="B195" s="2" t="s">
        <v>421</v>
      </c>
      <c r="C195" s="3" t="s">
        <v>440</v>
      </c>
      <c r="D195" s="9" t="s">
        <v>4</v>
      </c>
      <c r="E195" s="9" t="s">
        <v>63</v>
      </c>
      <c r="F195" s="9" t="s">
        <v>157</v>
      </c>
      <c r="G195" s="9" t="str">
        <f>_xlfn.CONCAT(Table1[[#This Row],[STFIPS]],Table1[[#This Row],[CNTYFIPS]],Table1[[#This Row],[CTRCTFIPS]])</f>
        <v>48215020204</v>
      </c>
      <c r="H195" s="10">
        <v>1</v>
      </c>
    </row>
    <row r="196" spans="2:8" x14ac:dyDescent="0.35">
      <c r="B196" s="2" t="s">
        <v>421</v>
      </c>
      <c r="C196" s="3" t="s">
        <v>440</v>
      </c>
      <c r="D196" s="9" t="s">
        <v>4</v>
      </c>
      <c r="E196" s="9" t="s">
        <v>63</v>
      </c>
      <c r="F196" s="9" t="s">
        <v>158</v>
      </c>
      <c r="G196" s="9" t="str">
        <f>_xlfn.CONCAT(Table1[[#This Row],[STFIPS]],Table1[[#This Row],[CNTYFIPS]],Table1[[#This Row],[CTRCTFIPS]])</f>
        <v>48215020205</v>
      </c>
      <c r="H196" s="10">
        <v>3</v>
      </c>
    </row>
    <row r="197" spans="2:8" x14ac:dyDescent="0.35">
      <c r="B197" s="2" t="s">
        <v>421</v>
      </c>
      <c r="C197" s="3" t="s">
        <v>440</v>
      </c>
      <c r="D197" s="9" t="s">
        <v>4</v>
      </c>
      <c r="E197" s="9" t="s">
        <v>63</v>
      </c>
      <c r="F197" s="9" t="s">
        <v>159</v>
      </c>
      <c r="G197" s="9" t="str">
        <f>_xlfn.CONCAT(Table1[[#This Row],[STFIPS]],Table1[[#This Row],[CNTYFIPS]],Table1[[#This Row],[CTRCTFIPS]])</f>
        <v>48215024108</v>
      </c>
      <c r="H197" s="10">
        <v>14</v>
      </c>
    </row>
    <row r="198" spans="2:8" x14ac:dyDescent="0.35">
      <c r="B198" s="2" t="s">
        <v>421</v>
      </c>
      <c r="C198" s="3" t="s">
        <v>440</v>
      </c>
      <c r="D198" s="9" t="s">
        <v>4</v>
      </c>
      <c r="E198" s="9" t="s">
        <v>63</v>
      </c>
      <c r="F198" s="9" t="s">
        <v>160</v>
      </c>
      <c r="G198" s="9" t="str">
        <f>_xlfn.CONCAT(Table1[[#This Row],[STFIPS]],Table1[[#This Row],[CNTYFIPS]],Table1[[#This Row],[CTRCTFIPS]])</f>
        <v>48215024110</v>
      </c>
      <c r="H198" s="10">
        <v>33</v>
      </c>
    </row>
    <row r="199" spans="2:8" x14ac:dyDescent="0.35">
      <c r="B199" s="2" t="s">
        <v>421</v>
      </c>
      <c r="C199" s="3" t="s">
        <v>440</v>
      </c>
      <c r="D199" s="9" t="s">
        <v>4</v>
      </c>
      <c r="E199" s="9" t="s">
        <v>63</v>
      </c>
      <c r="F199" s="9" t="s">
        <v>161</v>
      </c>
      <c r="G199" s="9" t="str">
        <f>_xlfn.CONCAT(Table1[[#This Row],[STFIPS]],Table1[[#This Row],[CNTYFIPS]],Table1[[#This Row],[CTRCTFIPS]])</f>
        <v>48215024204</v>
      </c>
      <c r="H199" s="10">
        <v>20</v>
      </c>
    </row>
    <row r="200" spans="2:8" x14ac:dyDescent="0.35">
      <c r="B200" s="2" t="s">
        <v>421</v>
      </c>
      <c r="C200" s="3" t="s">
        <v>440</v>
      </c>
      <c r="D200" s="9" t="s">
        <v>4</v>
      </c>
      <c r="E200" s="9" t="s">
        <v>63</v>
      </c>
      <c r="F200" s="9" t="s">
        <v>162</v>
      </c>
      <c r="G200" s="9" t="str">
        <f>_xlfn.CONCAT(Table1[[#This Row],[STFIPS]],Table1[[#This Row],[CNTYFIPS]],Table1[[#This Row],[CTRCTFIPS]])</f>
        <v>48215021305</v>
      </c>
      <c r="H200" s="10">
        <v>3</v>
      </c>
    </row>
    <row r="201" spans="2:8" x14ac:dyDescent="0.35">
      <c r="B201" s="2" t="s">
        <v>421</v>
      </c>
      <c r="C201" s="3" t="s">
        <v>440</v>
      </c>
      <c r="D201" s="9" t="s">
        <v>4</v>
      </c>
      <c r="E201" s="9" t="s">
        <v>63</v>
      </c>
      <c r="F201" s="9" t="s">
        <v>163</v>
      </c>
      <c r="G201" s="9" t="str">
        <f>_xlfn.CONCAT(Table1[[#This Row],[STFIPS]],Table1[[#This Row],[CNTYFIPS]],Table1[[#This Row],[CTRCTFIPS]])</f>
        <v>48215020102</v>
      </c>
      <c r="H201" s="10">
        <v>6</v>
      </c>
    </row>
    <row r="202" spans="2:8" x14ac:dyDescent="0.35">
      <c r="B202" s="2" t="s">
        <v>421</v>
      </c>
      <c r="C202" s="3" t="s">
        <v>442</v>
      </c>
      <c r="D202" s="9" t="s">
        <v>4</v>
      </c>
      <c r="E202" s="9" t="s">
        <v>151</v>
      </c>
      <c r="F202" s="9" t="s">
        <v>164</v>
      </c>
      <c r="G202" s="9" t="str">
        <f>_xlfn.CONCAT(Table1[[#This Row],[STFIPS]],Table1[[#This Row],[CNTYFIPS]],Table1[[#This Row],[CTRCTFIPS]])</f>
        <v>48409010800</v>
      </c>
      <c r="H202" s="10">
        <v>6</v>
      </c>
    </row>
    <row r="203" spans="2:8" x14ac:dyDescent="0.35">
      <c r="B203" s="2" t="s">
        <v>421</v>
      </c>
      <c r="C203" s="3" t="s">
        <v>442</v>
      </c>
      <c r="D203" s="9" t="s">
        <v>4</v>
      </c>
      <c r="E203" s="9" t="s">
        <v>151</v>
      </c>
      <c r="F203" s="9" t="s">
        <v>165</v>
      </c>
      <c r="G203" s="9" t="str">
        <f>_xlfn.CONCAT(Table1[[#This Row],[STFIPS]],Table1[[#This Row],[CNTYFIPS]],Table1[[#This Row],[CTRCTFIPS]])</f>
        <v>48409010500</v>
      </c>
      <c r="H203" s="10">
        <v>1</v>
      </c>
    </row>
    <row r="204" spans="2:8" x14ac:dyDescent="0.35">
      <c r="B204" s="2" t="s">
        <v>421</v>
      </c>
      <c r="C204" s="3" t="s">
        <v>442</v>
      </c>
      <c r="D204" s="9" t="s">
        <v>4</v>
      </c>
      <c r="E204" s="9" t="s">
        <v>151</v>
      </c>
      <c r="F204" s="9" t="s">
        <v>166</v>
      </c>
      <c r="G204" s="9" t="str">
        <f>_xlfn.CONCAT(Table1[[#This Row],[STFIPS]],Table1[[#This Row],[CNTYFIPS]],Table1[[#This Row],[CTRCTFIPS]])</f>
        <v>48409011100</v>
      </c>
      <c r="H204" s="10">
        <v>3</v>
      </c>
    </row>
    <row r="205" spans="2:8" x14ac:dyDescent="0.35">
      <c r="B205" s="2" t="s">
        <v>421</v>
      </c>
      <c r="C205" s="3" t="s">
        <v>442</v>
      </c>
      <c r="D205" s="9" t="s">
        <v>4</v>
      </c>
      <c r="E205" s="9" t="s">
        <v>151</v>
      </c>
      <c r="F205" s="9" t="s">
        <v>167</v>
      </c>
      <c r="G205" s="9" t="str">
        <f>_xlfn.CONCAT(Table1[[#This Row],[STFIPS]],Table1[[#This Row],[CNTYFIPS]],Table1[[#This Row],[CTRCTFIPS]])</f>
        <v>48409011000</v>
      </c>
      <c r="H205" s="10">
        <v>12</v>
      </c>
    </row>
    <row r="206" spans="2:8" x14ac:dyDescent="0.35">
      <c r="B206" s="2" t="s">
        <v>421</v>
      </c>
      <c r="C206" s="3" t="s">
        <v>440</v>
      </c>
      <c r="D206" s="9" t="s">
        <v>4</v>
      </c>
      <c r="E206" s="9" t="s">
        <v>63</v>
      </c>
      <c r="F206" s="9" t="s">
        <v>168</v>
      </c>
      <c r="G206" s="9" t="str">
        <f>_xlfn.CONCAT(Table1[[#This Row],[STFIPS]],Table1[[#This Row],[CNTYFIPS]],Table1[[#This Row],[CTRCTFIPS]])</f>
        <v>48215020301</v>
      </c>
      <c r="H206" s="10">
        <v>3</v>
      </c>
    </row>
    <row r="207" spans="2:8" x14ac:dyDescent="0.35">
      <c r="B207" s="2" t="s">
        <v>421</v>
      </c>
      <c r="C207" s="3" t="s">
        <v>440</v>
      </c>
      <c r="D207" s="9" t="s">
        <v>4</v>
      </c>
      <c r="E207" s="9" t="s">
        <v>63</v>
      </c>
      <c r="F207" s="9" t="s">
        <v>169</v>
      </c>
      <c r="G207" s="9" t="str">
        <f>_xlfn.CONCAT(Table1[[#This Row],[STFIPS]],Table1[[#This Row],[CNTYFIPS]],Table1[[#This Row],[CTRCTFIPS]])</f>
        <v>48215020302</v>
      </c>
      <c r="H207" s="10">
        <v>6</v>
      </c>
    </row>
    <row r="208" spans="2:8" x14ac:dyDescent="0.35">
      <c r="B208" s="2" t="s">
        <v>421</v>
      </c>
      <c r="C208" s="3" t="s">
        <v>440</v>
      </c>
      <c r="D208" s="9" t="s">
        <v>4</v>
      </c>
      <c r="E208" s="9" t="s">
        <v>63</v>
      </c>
      <c r="F208" s="9" t="s">
        <v>170</v>
      </c>
      <c r="G208" s="9" t="str">
        <f>_xlfn.CONCAT(Table1[[#This Row],[STFIPS]],Table1[[#This Row],[CNTYFIPS]],Table1[[#This Row],[CTRCTFIPS]])</f>
        <v>48215020504</v>
      </c>
      <c r="H208" s="10">
        <v>1</v>
      </c>
    </row>
    <row r="209" spans="2:8" x14ac:dyDescent="0.35">
      <c r="B209" s="2" t="s">
        <v>421</v>
      </c>
      <c r="C209" s="3" t="s">
        <v>440</v>
      </c>
      <c r="D209" s="9" t="s">
        <v>4</v>
      </c>
      <c r="E209" s="9" t="s">
        <v>63</v>
      </c>
      <c r="F209" s="9" t="s">
        <v>171</v>
      </c>
      <c r="G209" s="9" t="str">
        <f>_xlfn.CONCAT(Table1[[#This Row],[STFIPS]],Table1[[#This Row],[CNTYFIPS]],Table1[[#This Row],[CTRCTFIPS]])</f>
        <v>48215020404</v>
      </c>
      <c r="H209" s="10">
        <v>1</v>
      </c>
    </row>
    <row r="210" spans="2:8" x14ac:dyDescent="0.35">
      <c r="B210" s="2" t="s">
        <v>421</v>
      </c>
      <c r="C210" s="3" t="s">
        <v>442</v>
      </c>
      <c r="D210" s="9" t="s">
        <v>4</v>
      </c>
      <c r="E210" s="9" t="s">
        <v>151</v>
      </c>
      <c r="F210" s="9" t="s">
        <v>172</v>
      </c>
      <c r="G210" s="9" t="str">
        <f>_xlfn.CONCAT(Table1[[#This Row],[STFIPS]],Table1[[#This Row],[CNTYFIPS]],Table1[[#This Row],[CTRCTFIPS]])</f>
        <v>48409010700</v>
      </c>
      <c r="H210" s="10">
        <v>4</v>
      </c>
    </row>
    <row r="211" spans="2:8" x14ac:dyDescent="0.35">
      <c r="B211" s="2" t="s">
        <v>421</v>
      </c>
      <c r="C211" s="3" t="s">
        <v>442</v>
      </c>
      <c r="D211" s="9" t="s">
        <v>4</v>
      </c>
      <c r="E211" s="9" t="s">
        <v>151</v>
      </c>
      <c r="F211" s="9" t="s">
        <v>173</v>
      </c>
      <c r="G211" s="9" t="str">
        <f>_xlfn.CONCAT(Table1[[#This Row],[STFIPS]],Table1[[#This Row],[CNTYFIPS]],Table1[[#This Row],[CTRCTFIPS]])</f>
        <v>48409010900</v>
      </c>
      <c r="H211" s="10">
        <v>18</v>
      </c>
    </row>
    <row r="212" spans="2:8" x14ac:dyDescent="0.35">
      <c r="B212" s="2" t="s">
        <v>421</v>
      </c>
      <c r="C212" s="3" t="s">
        <v>442</v>
      </c>
      <c r="D212" s="9" t="s">
        <v>4</v>
      </c>
      <c r="E212" s="9" t="s">
        <v>151</v>
      </c>
      <c r="F212" s="9" t="s">
        <v>174</v>
      </c>
      <c r="G212" s="9" t="str">
        <f>_xlfn.CONCAT(Table1[[#This Row],[STFIPS]],Table1[[#This Row],[CNTYFIPS]],Table1[[#This Row],[CTRCTFIPS]])</f>
        <v>48409011200</v>
      </c>
      <c r="H212" s="10">
        <v>13</v>
      </c>
    </row>
    <row r="213" spans="2:8" x14ac:dyDescent="0.35">
      <c r="B213" s="2" t="s">
        <v>421</v>
      </c>
      <c r="C213" s="3" t="s">
        <v>443</v>
      </c>
      <c r="D213" s="9" t="s">
        <v>4</v>
      </c>
      <c r="E213" s="9" t="s">
        <v>175</v>
      </c>
      <c r="F213" s="9" t="s">
        <v>29</v>
      </c>
      <c r="G213" s="9" t="str">
        <f>_xlfn.CONCAT(Table1[[#This Row],[STFIPS]],Table1[[#This Row],[CNTYFIPS]],Table1[[#This Row],[CTRCTFIPS]])</f>
        <v>48229950300</v>
      </c>
      <c r="H213" s="10">
        <v>6</v>
      </c>
    </row>
    <row r="214" spans="2:8" x14ac:dyDescent="0.35">
      <c r="B214" s="2" t="s">
        <v>421</v>
      </c>
      <c r="C214" s="3" t="s">
        <v>444</v>
      </c>
      <c r="D214" s="9" t="s">
        <v>4</v>
      </c>
      <c r="E214" s="9" t="s">
        <v>176</v>
      </c>
      <c r="F214" s="9" t="s">
        <v>44</v>
      </c>
      <c r="G214" s="9" t="str">
        <f>_xlfn.CONCAT(Table1[[#This Row],[STFIPS]],Table1[[#This Row],[CNTYFIPS]],Table1[[#This Row],[CTRCTFIPS]])</f>
        <v>48507950301</v>
      </c>
      <c r="H214" s="10">
        <v>6</v>
      </c>
    </row>
    <row r="215" spans="2:8" x14ac:dyDescent="0.35">
      <c r="B215" s="2" t="s">
        <v>421</v>
      </c>
      <c r="C215" s="3" t="s">
        <v>444</v>
      </c>
      <c r="D215" s="9" t="s">
        <v>4</v>
      </c>
      <c r="E215" s="9" t="s">
        <v>176</v>
      </c>
      <c r="F215" s="9" t="s">
        <v>10</v>
      </c>
      <c r="G215" s="9" t="str">
        <f>_xlfn.CONCAT(Table1[[#This Row],[STFIPS]],Table1[[#This Row],[CNTYFIPS]],Table1[[#This Row],[CTRCTFIPS]])</f>
        <v>48507950200</v>
      </c>
      <c r="H215" s="10">
        <v>1</v>
      </c>
    </row>
    <row r="216" spans="2:8" x14ac:dyDescent="0.35">
      <c r="B216" s="2" t="s">
        <v>421</v>
      </c>
      <c r="C216" s="3" t="s">
        <v>444</v>
      </c>
      <c r="D216" s="9" t="s">
        <v>4</v>
      </c>
      <c r="E216" s="9" t="s">
        <v>176</v>
      </c>
      <c r="F216" s="9" t="s">
        <v>41</v>
      </c>
      <c r="G216" s="9" t="str">
        <f>_xlfn.CONCAT(Table1[[#This Row],[STFIPS]],Table1[[#This Row],[CNTYFIPS]],Table1[[#This Row],[CTRCTFIPS]])</f>
        <v>48507950302</v>
      </c>
      <c r="H216" s="10">
        <v>4</v>
      </c>
    </row>
    <row r="217" spans="2:8" x14ac:dyDescent="0.35">
      <c r="B217" s="2" t="s">
        <v>421</v>
      </c>
      <c r="C217" s="3" t="s">
        <v>444</v>
      </c>
      <c r="D217" s="9" t="s">
        <v>4</v>
      </c>
      <c r="E217" s="9" t="s">
        <v>176</v>
      </c>
      <c r="F217" s="9" t="s">
        <v>8</v>
      </c>
      <c r="G217" s="9" t="str">
        <f>_xlfn.CONCAT(Table1[[#This Row],[STFIPS]],Table1[[#This Row],[CNTYFIPS]],Table1[[#This Row],[CTRCTFIPS]])</f>
        <v>48507950100</v>
      </c>
      <c r="H217" s="10">
        <v>2</v>
      </c>
    </row>
    <row r="218" spans="2:8" x14ac:dyDescent="0.35">
      <c r="B218" s="2" t="s">
        <v>421</v>
      </c>
      <c r="C218" s="3" t="s">
        <v>445</v>
      </c>
      <c r="D218" s="9" t="s">
        <v>4</v>
      </c>
      <c r="E218" s="9" t="s">
        <v>177</v>
      </c>
      <c r="F218" s="9" t="s">
        <v>178</v>
      </c>
      <c r="G218" s="9" t="str">
        <f>_xlfn.CONCAT(Table1[[#This Row],[STFIPS]],Table1[[#This Row],[CNTYFIPS]],Table1[[#This Row],[CTRCTFIPS]])</f>
        <v>48141010334</v>
      </c>
      <c r="H218" s="10">
        <v>11</v>
      </c>
    </row>
    <row r="219" spans="2:8" x14ac:dyDescent="0.35">
      <c r="B219" s="2" t="s">
        <v>421</v>
      </c>
      <c r="C219" s="3" t="s">
        <v>445</v>
      </c>
      <c r="D219" s="9" t="s">
        <v>4</v>
      </c>
      <c r="E219" s="9" t="s">
        <v>177</v>
      </c>
      <c r="F219" s="9" t="s">
        <v>179</v>
      </c>
      <c r="G219" s="9" t="str">
        <f>_xlfn.CONCAT(Table1[[#This Row],[STFIPS]],Table1[[#This Row],[CNTYFIPS]],Table1[[#This Row],[CTRCTFIPS]])</f>
        <v>48141010332</v>
      </c>
      <c r="H219" s="10">
        <v>1</v>
      </c>
    </row>
    <row r="220" spans="2:8" x14ac:dyDescent="0.35">
      <c r="B220" s="2" t="s">
        <v>421</v>
      </c>
      <c r="C220" s="3" t="s">
        <v>445</v>
      </c>
      <c r="D220" s="9" t="s">
        <v>4</v>
      </c>
      <c r="E220" s="9" t="s">
        <v>177</v>
      </c>
      <c r="F220" s="9" t="s">
        <v>180</v>
      </c>
      <c r="G220" s="9" t="str">
        <f>_xlfn.CONCAT(Table1[[#This Row],[STFIPS]],Table1[[#This Row],[CNTYFIPS]],Table1[[#This Row],[CTRCTFIPS]])</f>
        <v>48141010346</v>
      </c>
      <c r="H220" s="10">
        <v>10</v>
      </c>
    </row>
    <row r="221" spans="2:8" x14ac:dyDescent="0.35">
      <c r="B221" s="2" t="s">
        <v>421</v>
      </c>
      <c r="C221" s="3" t="s">
        <v>445</v>
      </c>
      <c r="D221" s="9" t="s">
        <v>4</v>
      </c>
      <c r="E221" s="9" t="s">
        <v>177</v>
      </c>
      <c r="F221" s="9" t="s">
        <v>181</v>
      </c>
      <c r="G221" s="9" t="str">
        <f>_xlfn.CONCAT(Table1[[#This Row],[STFIPS]],Table1[[#This Row],[CNTYFIPS]],Table1[[#This Row],[CTRCTFIPS]])</f>
        <v>48141010408</v>
      </c>
      <c r="H221" s="10">
        <v>15</v>
      </c>
    </row>
    <row r="222" spans="2:8" x14ac:dyDescent="0.35">
      <c r="B222" s="2" t="s">
        <v>421</v>
      </c>
      <c r="C222" s="3" t="s">
        <v>445</v>
      </c>
      <c r="D222" s="9" t="s">
        <v>4</v>
      </c>
      <c r="E222" s="9" t="s">
        <v>177</v>
      </c>
      <c r="F222" s="9" t="s">
        <v>182</v>
      </c>
      <c r="G222" s="9" t="str">
        <f>_xlfn.CONCAT(Table1[[#This Row],[STFIPS]],Table1[[#This Row],[CNTYFIPS]],Table1[[#This Row],[CTRCTFIPS]])</f>
        <v>48141010347</v>
      </c>
      <c r="H222" s="10">
        <v>13</v>
      </c>
    </row>
    <row r="223" spans="2:8" x14ac:dyDescent="0.35">
      <c r="B223" s="2" t="s">
        <v>421</v>
      </c>
      <c r="C223" s="3" t="s">
        <v>445</v>
      </c>
      <c r="D223" s="9" t="s">
        <v>4</v>
      </c>
      <c r="E223" s="9" t="s">
        <v>177</v>
      </c>
      <c r="F223" s="9" t="s">
        <v>183</v>
      </c>
      <c r="G223" s="9" t="str">
        <f>_xlfn.CONCAT(Table1[[#This Row],[STFIPS]],Table1[[#This Row],[CNTYFIPS]],Table1[[#This Row],[CTRCTFIPS]])</f>
        <v>48141010339</v>
      </c>
      <c r="H223" s="10">
        <v>18</v>
      </c>
    </row>
    <row r="224" spans="2:8" x14ac:dyDescent="0.35">
      <c r="B224" s="2" t="s">
        <v>421</v>
      </c>
      <c r="C224" s="3" t="s">
        <v>445</v>
      </c>
      <c r="D224" s="9" t="s">
        <v>4</v>
      </c>
      <c r="E224" s="9" t="s">
        <v>177</v>
      </c>
      <c r="F224" s="9" t="s">
        <v>184</v>
      </c>
      <c r="G224" s="9" t="str">
        <f>_xlfn.CONCAT(Table1[[#This Row],[STFIPS]],Table1[[#This Row],[CNTYFIPS]],Table1[[#This Row],[CTRCTFIPS]])</f>
        <v>48141010335</v>
      </c>
      <c r="H224" s="10">
        <v>17</v>
      </c>
    </row>
    <row r="225" spans="2:8" x14ac:dyDescent="0.35">
      <c r="B225" s="2" t="s">
        <v>421</v>
      </c>
      <c r="C225" s="3" t="s">
        <v>445</v>
      </c>
      <c r="D225" s="9" t="s">
        <v>4</v>
      </c>
      <c r="E225" s="9" t="s">
        <v>177</v>
      </c>
      <c r="F225" s="9" t="s">
        <v>185</v>
      </c>
      <c r="G225" s="9" t="str">
        <f>_xlfn.CONCAT(Table1[[#This Row],[STFIPS]],Table1[[#This Row],[CNTYFIPS]],Table1[[#This Row],[CTRCTFIPS]])</f>
        <v>48141010319</v>
      </c>
      <c r="H225" s="10">
        <v>25</v>
      </c>
    </row>
    <row r="226" spans="2:8" x14ac:dyDescent="0.35">
      <c r="B226" s="2" t="s">
        <v>421</v>
      </c>
      <c r="C226" s="3" t="s">
        <v>445</v>
      </c>
      <c r="D226" s="9" t="s">
        <v>4</v>
      </c>
      <c r="E226" s="9" t="s">
        <v>177</v>
      </c>
      <c r="F226" s="9" t="s">
        <v>186</v>
      </c>
      <c r="G226" s="9" t="str">
        <f>_xlfn.CONCAT(Table1[[#This Row],[STFIPS]],Table1[[#This Row],[CNTYFIPS]],Table1[[#This Row],[CTRCTFIPS]])</f>
        <v>48141010344</v>
      </c>
      <c r="H226" s="10">
        <v>8</v>
      </c>
    </row>
    <row r="227" spans="2:8" x14ac:dyDescent="0.35">
      <c r="B227" s="2" t="s">
        <v>421</v>
      </c>
      <c r="C227" s="3" t="s">
        <v>445</v>
      </c>
      <c r="D227" s="9" t="s">
        <v>4</v>
      </c>
      <c r="E227" s="9" t="s">
        <v>177</v>
      </c>
      <c r="F227" s="9" t="s">
        <v>187</v>
      </c>
      <c r="G227" s="9" t="str">
        <f>_xlfn.CONCAT(Table1[[#This Row],[STFIPS]],Table1[[#This Row],[CNTYFIPS]],Table1[[#This Row],[CTRCTFIPS]])</f>
        <v>48141010340</v>
      </c>
      <c r="H227" s="10">
        <v>23</v>
      </c>
    </row>
    <row r="228" spans="2:8" x14ac:dyDescent="0.35">
      <c r="B228" s="2" t="s">
        <v>421</v>
      </c>
      <c r="C228" s="3" t="s">
        <v>445</v>
      </c>
      <c r="D228" s="9" t="s">
        <v>4</v>
      </c>
      <c r="E228" s="9" t="s">
        <v>177</v>
      </c>
      <c r="F228" s="9" t="s">
        <v>188</v>
      </c>
      <c r="G228" s="9" t="str">
        <f>_xlfn.CONCAT(Table1[[#This Row],[STFIPS]],Table1[[#This Row],[CNTYFIPS]],Table1[[#This Row],[CTRCTFIPS]])</f>
        <v>48141010405</v>
      </c>
      <c r="H228" s="10">
        <v>13</v>
      </c>
    </row>
    <row r="229" spans="2:8" x14ac:dyDescent="0.35">
      <c r="B229" s="2" t="s">
        <v>421</v>
      </c>
      <c r="C229" s="3" t="s">
        <v>445</v>
      </c>
      <c r="D229" s="9" t="s">
        <v>4</v>
      </c>
      <c r="E229" s="9" t="s">
        <v>177</v>
      </c>
      <c r="F229" s="9" t="s">
        <v>189</v>
      </c>
      <c r="G229" s="9" t="str">
        <f>_xlfn.CONCAT(Table1[[#This Row],[STFIPS]],Table1[[#This Row],[CNTYFIPS]],Table1[[#This Row],[CTRCTFIPS]])</f>
        <v>48141010341</v>
      </c>
      <c r="H229" s="10">
        <v>31</v>
      </c>
    </row>
    <row r="230" spans="2:8" x14ac:dyDescent="0.35">
      <c r="B230" s="2" t="s">
        <v>421</v>
      </c>
      <c r="C230" s="3" t="s">
        <v>445</v>
      </c>
      <c r="D230" s="9" t="s">
        <v>4</v>
      </c>
      <c r="E230" s="9" t="s">
        <v>177</v>
      </c>
      <c r="F230" s="9" t="s">
        <v>190</v>
      </c>
      <c r="G230" s="9" t="str">
        <f>_xlfn.CONCAT(Table1[[#This Row],[STFIPS]],Table1[[#This Row],[CNTYFIPS]],Table1[[#This Row],[CTRCTFIPS]])</f>
        <v>48141003702</v>
      </c>
      <c r="H230" s="10">
        <v>1</v>
      </c>
    </row>
    <row r="231" spans="2:8" x14ac:dyDescent="0.35">
      <c r="B231" s="2" t="s">
        <v>421</v>
      </c>
      <c r="C231" s="3" t="s">
        <v>445</v>
      </c>
      <c r="D231" s="9" t="s">
        <v>4</v>
      </c>
      <c r="E231" s="9" t="s">
        <v>177</v>
      </c>
      <c r="F231" s="9" t="s">
        <v>191</v>
      </c>
      <c r="G231" s="9" t="str">
        <f>_xlfn.CONCAT(Table1[[#This Row],[STFIPS]],Table1[[#This Row],[CNTYFIPS]],Table1[[#This Row],[CTRCTFIPS]])</f>
        <v>48141010504</v>
      </c>
      <c r="H231" s="10">
        <v>1</v>
      </c>
    </row>
    <row r="232" spans="2:8" x14ac:dyDescent="0.35">
      <c r="B232" s="2" t="s">
        <v>421</v>
      </c>
      <c r="C232" s="3" t="s">
        <v>446</v>
      </c>
      <c r="D232" s="9" t="s">
        <v>4</v>
      </c>
      <c r="E232" s="9" t="s">
        <v>192</v>
      </c>
      <c r="F232" s="9" t="s">
        <v>8</v>
      </c>
      <c r="G232" s="9" t="str">
        <f>_xlfn.CONCAT(Table1[[#This Row],[STFIPS]],Table1[[#This Row],[CNTYFIPS]],Table1[[#This Row],[CTRCTFIPS]])</f>
        <v>48243950100</v>
      </c>
      <c r="H232" s="10">
        <v>1</v>
      </c>
    </row>
    <row r="233" spans="2:8" x14ac:dyDescent="0.35">
      <c r="B233" s="2" t="s">
        <v>421</v>
      </c>
      <c r="C233" s="3" t="s">
        <v>445</v>
      </c>
      <c r="D233" s="9" t="s">
        <v>4</v>
      </c>
      <c r="E233" s="9" t="s">
        <v>177</v>
      </c>
      <c r="F233" s="9" t="s">
        <v>193</v>
      </c>
      <c r="G233" s="9" t="str">
        <f>_xlfn.CONCAT(Table1[[#This Row],[STFIPS]],Table1[[#This Row],[CNTYFIPS]],Table1[[#This Row],[CTRCTFIPS]])</f>
        <v>48141010501</v>
      </c>
      <c r="H233" s="10">
        <v>13</v>
      </c>
    </row>
    <row r="234" spans="2:8" x14ac:dyDescent="0.35">
      <c r="B234" s="2" t="s">
        <v>421</v>
      </c>
      <c r="C234" s="3" t="s">
        <v>445</v>
      </c>
      <c r="D234" s="9" t="s">
        <v>4</v>
      </c>
      <c r="E234" s="9" t="s">
        <v>177</v>
      </c>
      <c r="F234" s="9" t="s">
        <v>194</v>
      </c>
      <c r="G234" s="9" t="str">
        <f>_xlfn.CONCAT(Table1[[#This Row],[STFIPS]],Table1[[#This Row],[CNTYFIPS]],Table1[[#This Row],[CTRCTFIPS]])</f>
        <v>48141010221</v>
      </c>
      <c r="H234" s="10">
        <v>9</v>
      </c>
    </row>
    <row r="235" spans="2:8" x14ac:dyDescent="0.35">
      <c r="B235" s="2" t="s">
        <v>421</v>
      </c>
      <c r="C235" s="3" t="s">
        <v>445</v>
      </c>
      <c r="D235" s="9" t="s">
        <v>4</v>
      </c>
      <c r="E235" s="9" t="s">
        <v>177</v>
      </c>
      <c r="F235" s="9" t="s">
        <v>195</v>
      </c>
      <c r="G235" s="9" t="str">
        <f>_xlfn.CONCAT(Table1[[#This Row],[STFIPS]],Table1[[#This Row],[CNTYFIPS]],Table1[[#This Row],[CTRCTFIPS]])</f>
        <v>48141010218</v>
      </c>
      <c r="H235" s="10">
        <v>3</v>
      </c>
    </row>
    <row r="236" spans="2:8" x14ac:dyDescent="0.35">
      <c r="B236" s="2" t="s">
        <v>421</v>
      </c>
      <c r="C236" s="3" t="s">
        <v>445</v>
      </c>
      <c r="D236" s="9" t="s">
        <v>4</v>
      </c>
      <c r="E236" s="9" t="s">
        <v>177</v>
      </c>
      <c r="F236" s="9" t="s">
        <v>196</v>
      </c>
      <c r="G236" s="9" t="str">
        <f>_xlfn.CONCAT(Table1[[#This Row],[STFIPS]],Table1[[#This Row],[CNTYFIPS]],Table1[[#This Row],[CTRCTFIPS]])</f>
        <v>48141010219</v>
      </c>
      <c r="H236" s="10">
        <v>1</v>
      </c>
    </row>
    <row r="237" spans="2:8" x14ac:dyDescent="0.35">
      <c r="B237" s="2" t="s">
        <v>421</v>
      </c>
      <c r="C237" s="3" t="s">
        <v>445</v>
      </c>
      <c r="D237" s="9" t="s">
        <v>4</v>
      </c>
      <c r="E237" s="9" t="s">
        <v>177</v>
      </c>
      <c r="F237" s="9" t="s">
        <v>197</v>
      </c>
      <c r="G237" s="9" t="str">
        <f>_xlfn.CONCAT(Table1[[#This Row],[STFIPS]],Table1[[#This Row],[CNTYFIPS]],Table1[[#This Row],[CTRCTFIPS]])</f>
        <v>48141010216</v>
      </c>
      <c r="H237" s="10">
        <v>2</v>
      </c>
    </row>
    <row r="238" spans="2:8" x14ac:dyDescent="0.35">
      <c r="B238" s="2" t="s">
        <v>421</v>
      </c>
      <c r="C238" s="3" t="s">
        <v>445</v>
      </c>
      <c r="D238" s="9" t="s">
        <v>4</v>
      </c>
      <c r="E238" s="9" t="s">
        <v>177</v>
      </c>
      <c r="F238" s="9" t="s">
        <v>198</v>
      </c>
      <c r="G238" s="9" t="str">
        <f>_xlfn.CONCAT(Table1[[#This Row],[STFIPS]],Table1[[#This Row],[CNTYFIPS]],Table1[[#This Row],[CTRCTFIPS]])</f>
        <v>48141004002</v>
      </c>
      <c r="H238" s="10">
        <v>3</v>
      </c>
    </row>
    <row r="239" spans="2:8" x14ac:dyDescent="0.35">
      <c r="B239" s="2" t="s">
        <v>421</v>
      </c>
      <c r="C239" s="3" t="s">
        <v>445</v>
      </c>
      <c r="D239" s="9" t="s">
        <v>4</v>
      </c>
      <c r="E239" s="9" t="s">
        <v>177</v>
      </c>
      <c r="F239" s="9" t="s">
        <v>199</v>
      </c>
      <c r="G239" s="9" t="str">
        <f>_xlfn.CONCAT(Table1[[#This Row],[STFIPS]],Table1[[#This Row],[CNTYFIPS]],Table1[[#This Row],[CTRCTFIPS]])</f>
        <v>48141010502</v>
      </c>
      <c r="H239" s="10">
        <v>7</v>
      </c>
    </row>
    <row r="240" spans="2:8" x14ac:dyDescent="0.35">
      <c r="B240" s="2" t="s">
        <v>421</v>
      </c>
      <c r="C240" s="3" t="s">
        <v>445</v>
      </c>
      <c r="D240" s="9" t="s">
        <v>4</v>
      </c>
      <c r="E240" s="9" t="s">
        <v>177</v>
      </c>
      <c r="F240" s="9" t="s">
        <v>200</v>
      </c>
      <c r="G240" s="9" t="str">
        <f>_xlfn.CONCAT(Table1[[#This Row],[STFIPS]],Table1[[#This Row],[CNTYFIPS]],Table1[[#This Row],[CTRCTFIPS]])</f>
        <v>48141010407</v>
      </c>
      <c r="H240" s="10">
        <v>16</v>
      </c>
    </row>
    <row r="241" spans="2:8" x14ac:dyDescent="0.35">
      <c r="B241" s="2" t="s">
        <v>421</v>
      </c>
      <c r="C241" s="3" t="s">
        <v>445</v>
      </c>
      <c r="D241" s="9" t="s">
        <v>4</v>
      </c>
      <c r="E241" s="9" t="s">
        <v>177</v>
      </c>
      <c r="F241" s="9" t="s">
        <v>201</v>
      </c>
      <c r="G241" s="9" t="str">
        <f>_xlfn.CONCAT(Table1[[#This Row],[STFIPS]],Table1[[#This Row],[CNTYFIPS]],Table1[[#This Row],[CTRCTFIPS]])</f>
        <v>48141010345</v>
      </c>
      <c r="H241" s="10">
        <v>4</v>
      </c>
    </row>
    <row r="242" spans="2:8" x14ac:dyDescent="0.35">
      <c r="B242" s="2" t="s">
        <v>421</v>
      </c>
      <c r="C242" s="3" t="s">
        <v>445</v>
      </c>
      <c r="D242" s="9" t="s">
        <v>4</v>
      </c>
      <c r="E242" s="9" t="s">
        <v>177</v>
      </c>
      <c r="F242" s="9" t="s">
        <v>202</v>
      </c>
      <c r="G242" s="9" t="str">
        <f>_xlfn.CONCAT(Table1[[#This Row],[STFIPS]],Table1[[#This Row],[CNTYFIPS]],Table1[[#This Row],[CTRCTFIPS]])</f>
        <v>48141010220</v>
      </c>
      <c r="H242" s="10">
        <v>7</v>
      </c>
    </row>
    <row r="243" spans="2:8" x14ac:dyDescent="0.35">
      <c r="B243" s="2" t="s">
        <v>421</v>
      </c>
      <c r="C243" s="3" t="s">
        <v>445</v>
      </c>
      <c r="D243" s="9" t="s">
        <v>4</v>
      </c>
      <c r="E243" s="9" t="s">
        <v>177</v>
      </c>
      <c r="F243" s="9" t="s">
        <v>203</v>
      </c>
      <c r="G243" s="9" t="str">
        <f>_xlfn.CONCAT(Table1[[#This Row],[STFIPS]],Table1[[#This Row],[CNTYFIPS]],Table1[[#This Row],[CTRCTFIPS]])</f>
        <v>48141004104</v>
      </c>
      <c r="H243" s="10">
        <v>1</v>
      </c>
    </row>
    <row r="244" spans="2:8" x14ac:dyDescent="0.35">
      <c r="B244" s="2" t="s">
        <v>421</v>
      </c>
      <c r="C244" s="3" t="s">
        <v>445</v>
      </c>
      <c r="D244" s="9" t="s">
        <v>4</v>
      </c>
      <c r="E244" s="9" t="s">
        <v>177</v>
      </c>
      <c r="F244" s="9" t="s">
        <v>204</v>
      </c>
      <c r="G244" s="9" t="str">
        <f>_xlfn.CONCAT(Table1[[#This Row],[STFIPS]],Table1[[#This Row],[CNTYFIPS]],Table1[[#This Row],[CTRCTFIPS]])</f>
        <v>48141010506</v>
      </c>
      <c r="H244" s="10">
        <v>1</v>
      </c>
    </row>
    <row r="245" spans="2:8" x14ac:dyDescent="0.35">
      <c r="B245" s="2" t="s">
        <v>421</v>
      </c>
      <c r="C245" s="3" t="s">
        <v>445</v>
      </c>
      <c r="D245" s="9" t="s">
        <v>4</v>
      </c>
      <c r="E245" s="9" t="s">
        <v>177</v>
      </c>
      <c r="F245" s="9" t="s">
        <v>205</v>
      </c>
      <c r="G245" s="9" t="str">
        <f>_xlfn.CONCAT(Table1[[#This Row],[STFIPS]],Table1[[#This Row],[CNTYFIPS]],Table1[[#This Row],[CTRCTFIPS]])</f>
        <v>48141010406</v>
      </c>
      <c r="H245" s="10">
        <v>10</v>
      </c>
    </row>
    <row r="246" spans="2:8" x14ac:dyDescent="0.35">
      <c r="B246" s="2" t="s">
        <v>421</v>
      </c>
      <c r="C246" s="3" t="s">
        <v>445</v>
      </c>
      <c r="D246" s="9" t="s">
        <v>4</v>
      </c>
      <c r="E246" s="9" t="s">
        <v>177</v>
      </c>
      <c r="F246" s="9" t="s">
        <v>206</v>
      </c>
      <c r="G246" s="9" t="str">
        <f>_xlfn.CONCAT(Table1[[#This Row],[STFIPS]],Table1[[#This Row],[CNTYFIPS]],Table1[[#This Row],[CTRCTFIPS]])</f>
        <v>48141010331</v>
      </c>
      <c r="H246" s="10">
        <v>1</v>
      </c>
    </row>
    <row r="247" spans="2:8" x14ac:dyDescent="0.35">
      <c r="B247" s="2" t="s">
        <v>421</v>
      </c>
      <c r="C247" s="3" t="s">
        <v>445</v>
      </c>
      <c r="D247" s="9" t="s">
        <v>4</v>
      </c>
      <c r="E247" s="9" t="s">
        <v>177</v>
      </c>
      <c r="F247" s="9" t="s">
        <v>207</v>
      </c>
      <c r="G247" s="9" t="str">
        <f>_xlfn.CONCAT(Table1[[#This Row],[STFIPS]],Table1[[#This Row],[CNTYFIPS]],Table1[[#This Row],[CTRCTFIPS]])</f>
        <v>48141010322</v>
      </c>
      <c r="H247" s="10">
        <v>2</v>
      </c>
    </row>
    <row r="248" spans="2:8" x14ac:dyDescent="0.35">
      <c r="B248" s="2" t="s">
        <v>421</v>
      </c>
      <c r="C248" s="3" t="s">
        <v>445</v>
      </c>
      <c r="D248" s="9" t="s">
        <v>4</v>
      </c>
      <c r="E248" s="9" t="s">
        <v>177</v>
      </c>
      <c r="F248" s="9" t="s">
        <v>208</v>
      </c>
      <c r="G248" s="9" t="str">
        <f>_xlfn.CONCAT(Table1[[#This Row],[STFIPS]],Table1[[#This Row],[CNTYFIPS]],Table1[[#This Row],[CTRCTFIPS]])</f>
        <v>48141010401</v>
      </c>
      <c r="H248" s="10">
        <v>16</v>
      </c>
    </row>
    <row r="249" spans="2:8" x14ac:dyDescent="0.35">
      <c r="B249" s="2" t="s">
        <v>421</v>
      </c>
      <c r="C249" s="3" t="s">
        <v>445</v>
      </c>
      <c r="D249" s="9" t="s">
        <v>4</v>
      </c>
      <c r="E249" s="9" t="s">
        <v>177</v>
      </c>
      <c r="F249" s="9" t="s">
        <v>209</v>
      </c>
      <c r="G249" s="9" t="str">
        <f>_xlfn.CONCAT(Table1[[#This Row],[STFIPS]],Table1[[#This Row],[CNTYFIPS]],Table1[[#This Row],[CTRCTFIPS]])</f>
        <v>48141010404</v>
      </c>
      <c r="H249" s="10">
        <v>16</v>
      </c>
    </row>
    <row r="250" spans="2:8" x14ac:dyDescent="0.35">
      <c r="B250" s="2" t="s">
        <v>421</v>
      </c>
      <c r="C250" s="3" t="s">
        <v>445</v>
      </c>
      <c r="D250" s="9" t="s">
        <v>4</v>
      </c>
      <c r="E250" s="9" t="s">
        <v>177</v>
      </c>
      <c r="F250" s="9" t="s">
        <v>210</v>
      </c>
      <c r="G250" s="9" t="str">
        <f>_xlfn.CONCAT(Table1[[#This Row],[STFIPS]],Table1[[#This Row],[CNTYFIPS]],Table1[[#This Row],[CTRCTFIPS]])</f>
        <v>48141010409</v>
      </c>
      <c r="H250" s="10">
        <v>6</v>
      </c>
    </row>
    <row r="251" spans="2:8" x14ac:dyDescent="0.35">
      <c r="B251" s="2" t="s">
        <v>421</v>
      </c>
      <c r="C251" s="3" t="s">
        <v>445</v>
      </c>
      <c r="D251" s="9" t="s">
        <v>4</v>
      </c>
      <c r="E251" s="9" t="s">
        <v>177</v>
      </c>
      <c r="F251" s="9" t="s">
        <v>211</v>
      </c>
      <c r="G251" s="9" t="str">
        <f>_xlfn.CONCAT(Table1[[#This Row],[STFIPS]],Table1[[#This Row],[CNTYFIPS]],Table1[[#This Row],[CTRCTFIPS]])</f>
        <v>48141010203</v>
      </c>
      <c r="H251" s="10">
        <v>1</v>
      </c>
    </row>
    <row r="252" spans="2:8" x14ac:dyDescent="0.35">
      <c r="B252" s="2" t="s">
        <v>421</v>
      </c>
      <c r="C252" s="3" t="s">
        <v>445</v>
      </c>
      <c r="D252" s="9" t="s">
        <v>4</v>
      </c>
      <c r="E252" s="9" t="s">
        <v>177</v>
      </c>
      <c r="F252" s="9" t="s">
        <v>212</v>
      </c>
      <c r="G252" s="9" t="str">
        <f>_xlfn.CONCAT(Table1[[#This Row],[STFIPS]],Table1[[#This Row],[CNTYFIPS]],Table1[[#This Row],[CTRCTFIPS]])</f>
        <v>48141010222</v>
      </c>
      <c r="H252" s="10">
        <v>4</v>
      </c>
    </row>
    <row r="253" spans="2:8" x14ac:dyDescent="0.35">
      <c r="B253" s="2" t="s">
        <v>421</v>
      </c>
      <c r="C253" s="3" t="s">
        <v>447</v>
      </c>
      <c r="D253" s="9" t="s">
        <v>4</v>
      </c>
      <c r="E253" s="9" t="s">
        <v>213</v>
      </c>
      <c r="F253" s="9" t="s">
        <v>27</v>
      </c>
      <c r="G253" s="9" t="str">
        <f>_xlfn.CONCAT(Table1[[#This Row],[STFIPS]],Table1[[#This Row],[CNTYFIPS]],Table1[[#This Row],[CTRCTFIPS]])</f>
        <v>48323950700</v>
      </c>
      <c r="H253" s="10">
        <v>20</v>
      </c>
    </row>
    <row r="254" spans="2:8" x14ac:dyDescent="0.35">
      <c r="B254" s="2" t="s">
        <v>421</v>
      </c>
      <c r="C254" s="3" t="s">
        <v>447</v>
      </c>
      <c r="D254" s="9" t="s">
        <v>4</v>
      </c>
      <c r="E254" s="9" t="s">
        <v>213</v>
      </c>
      <c r="F254" s="9" t="s">
        <v>14</v>
      </c>
      <c r="G254" s="9" t="str">
        <f>_xlfn.CONCAT(Table1[[#This Row],[STFIPS]],Table1[[#This Row],[CNTYFIPS]],Table1[[#This Row],[CTRCTFIPS]])</f>
        <v>48323950204</v>
      </c>
      <c r="H254" s="10">
        <v>6</v>
      </c>
    </row>
    <row r="255" spans="2:8" x14ac:dyDescent="0.35">
      <c r="B255" s="2" t="s">
        <v>421</v>
      </c>
      <c r="C255" s="3" t="s">
        <v>447</v>
      </c>
      <c r="D255" s="9" t="s">
        <v>4</v>
      </c>
      <c r="E255" s="9" t="s">
        <v>213</v>
      </c>
      <c r="F255" s="9" t="s">
        <v>214</v>
      </c>
      <c r="G255" s="9" t="str">
        <f>_xlfn.CONCAT(Table1[[#This Row],[STFIPS]],Table1[[#This Row],[CNTYFIPS]],Table1[[#This Row],[CTRCTFIPS]])</f>
        <v>48323950205</v>
      </c>
      <c r="H255" s="10">
        <v>19</v>
      </c>
    </row>
    <row r="256" spans="2:8" x14ac:dyDescent="0.35">
      <c r="B256" s="2" t="s">
        <v>421</v>
      </c>
      <c r="C256" s="3" t="s">
        <v>447</v>
      </c>
      <c r="D256" s="9" t="s">
        <v>4</v>
      </c>
      <c r="E256" s="9" t="s">
        <v>213</v>
      </c>
      <c r="F256" s="9" t="s">
        <v>42</v>
      </c>
      <c r="G256" s="9" t="str">
        <f>_xlfn.CONCAT(Table1[[#This Row],[STFIPS]],Table1[[#This Row],[CNTYFIPS]],Table1[[#This Row],[CTRCTFIPS]])</f>
        <v>48323950201</v>
      </c>
      <c r="H256" s="10">
        <v>18</v>
      </c>
    </row>
    <row r="257" spans="2:8" x14ac:dyDescent="0.35">
      <c r="B257" s="2" t="s">
        <v>421</v>
      </c>
      <c r="C257" s="3" t="s">
        <v>447</v>
      </c>
      <c r="D257" s="9" t="s">
        <v>4</v>
      </c>
      <c r="E257" s="9" t="s">
        <v>213</v>
      </c>
      <c r="F257" s="9" t="s">
        <v>215</v>
      </c>
      <c r="G257" s="9" t="str">
        <f>_xlfn.CONCAT(Table1[[#This Row],[STFIPS]],Table1[[#This Row],[CNTYFIPS]],Table1[[#This Row],[CTRCTFIPS]])</f>
        <v>48323950602</v>
      </c>
      <c r="H257" s="10">
        <v>8</v>
      </c>
    </row>
    <row r="258" spans="2:8" x14ac:dyDescent="0.35">
      <c r="B258" s="2" t="s">
        <v>421</v>
      </c>
      <c r="C258" s="3" t="s">
        <v>447</v>
      </c>
      <c r="D258" s="9" t="s">
        <v>4</v>
      </c>
      <c r="E258" s="9" t="s">
        <v>213</v>
      </c>
      <c r="F258" s="9" t="s">
        <v>6</v>
      </c>
      <c r="G258" s="9" t="str">
        <f>_xlfn.CONCAT(Table1[[#This Row],[STFIPS]],Table1[[#This Row],[CNTYFIPS]],Table1[[#This Row],[CTRCTFIPS]])</f>
        <v>48323950500</v>
      </c>
      <c r="H258" s="10">
        <v>2</v>
      </c>
    </row>
    <row r="259" spans="2:8" x14ac:dyDescent="0.35">
      <c r="B259" s="2" t="s">
        <v>421</v>
      </c>
      <c r="C259" s="3" t="s">
        <v>448</v>
      </c>
      <c r="D259" s="9" t="s">
        <v>4</v>
      </c>
      <c r="E259" s="9" t="s">
        <v>216</v>
      </c>
      <c r="F259" s="9" t="s">
        <v>217</v>
      </c>
      <c r="G259" s="9" t="str">
        <f>_xlfn.CONCAT(Table1[[#This Row],[STFIPS]],Table1[[#This Row],[CNTYFIPS]],Table1[[#This Row],[CTRCTFIPS]])</f>
        <v>48061014400</v>
      </c>
      <c r="H259" s="10">
        <v>5</v>
      </c>
    </row>
    <row r="260" spans="2:8" x14ac:dyDescent="0.35">
      <c r="B260" s="2" t="s">
        <v>421</v>
      </c>
      <c r="C260" s="3" t="s">
        <v>448</v>
      </c>
      <c r="D260" s="9" t="s">
        <v>4</v>
      </c>
      <c r="E260" s="9" t="s">
        <v>216</v>
      </c>
      <c r="F260" s="9" t="s">
        <v>218</v>
      </c>
      <c r="G260" s="9" t="str">
        <f>_xlfn.CONCAT(Table1[[#This Row],[STFIPS]],Table1[[#This Row],[CNTYFIPS]],Table1[[#This Row],[CTRCTFIPS]])</f>
        <v>48061014200</v>
      </c>
      <c r="H260" s="10">
        <v>6</v>
      </c>
    </row>
    <row r="261" spans="2:8" x14ac:dyDescent="0.35">
      <c r="B261" s="2" t="s">
        <v>421</v>
      </c>
      <c r="C261" s="3" t="s">
        <v>448</v>
      </c>
      <c r="D261" s="9" t="s">
        <v>4</v>
      </c>
      <c r="E261" s="9" t="s">
        <v>216</v>
      </c>
      <c r="F261" s="9" t="s">
        <v>219</v>
      </c>
      <c r="G261" s="9" t="str">
        <f>_xlfn.CONCAT(Table1[[#This Row],[STFIPS]],Table1[[#This Row],[CNTYFIPS]],Table1[[#This Row],[CTRCTFIPS]])</f>
        <v>48061012101</v>
      </c>
      <c r="H261" s="10">
        <v>8</v>
      </c>
    </row>
    <row r="262" spans="2:8" x14ac:dyDescent="0.35">
      <c r="B262" s="2" t="s">
        <v>421</v>
      </c>
      <c r="C262" s="3" t="s">
        <v>448</v>
      </c>
      <c r="D262" s="9" t="s">
        <v>4</v>
      </c>
      <c r="E262" s="9" t="s">
        <v>216</v>
      </c>
      <c r="F262" s="9" t="s">
        <v>220</v>
      </c>
      <c r="G262" s="9" t="str">
        <f>_xlfn.CONCAT(Table1[[#This Row],[STFIPS]],Table1[[#This Row],[CNTYFIPS]],Table1[[#This Row],[CTRCTFIPS]])</f>
        <v>48061012102</v>
      </c>
      <c r="H262" s="10">
        <v>5</v>
      </c>
    </row>
    <row r="263" spans="2:8" x14ac:dyDescent="0.35">
      <c r="B263" s="2" t="s">
        <v>421</v>
      </c>
      <c r="C263" s="3" t="s">
        <v>448</v>
      </c>
      <c r="D263" s="9" t="s">
        <v>4</v>
      </c>
      <c r="E263" s="9" t="s">
        <v>216</v>
      </c>
      <c r="F263" s="9" t="s">
        <v>221</v>
      </c>
      <c r="G263" s="9" t="str">
        <f>_xlfn.CONCAT(Table1[[#This Row],[STFIPS]],Table1[[#This Row],[CNTYFIPS]],Table1[[#This Row],[CTRCTFIPS]])</f>
        <v>48061012002</v>
      </c>
      <c r="H263" s="10">
        <v>4</v>
      </c>
    </row>
    <row r="264" spans="2:8" x14ac:dyDescent="0.35">
      <c r="B264" s="2" t="s">
        <v>421</v>
      </c>
      <c r="C264" s="3" t="s">
        <v>448</v>
      </c>
      <c r="D264" s="9" t="s">
        <v>4</v>
      </c>
      <c r="E264" s="9" t="s">
        <v>216</v>
      </c>
      <c r="F264" s="9" t="s">
        <v>153</v>
      </c>
      <c r="G264" s="9" t="str">
        <f>_xlfn.CONCAT(Table1[[#This Row],[STFIPS]],Table1[[#This Row],[CNTYFIPS]],Table1[[#This Row],[CTRCTFIPS]])</f>
        <v>48061010301</v>
      </c>
      <c r="H264" s="10">
        <v>14</v>
      </c>
    </row>
    <row r="265" spans="2:8" x14ac:dyDescent="0.35">
      <c r="B265" s="2" t="s">
        <v>421</v>
      </c>
      <c r="C265" s="3" t="s">
        <v>448</v>
      </c>
      <c r="D265" s="9" t="s">
        <v>4</v>
      </c>
      <c r="E265" s="9" t="s">
        <v>216</v>
      </c>
      <c r="F265" s="9" t="s">
        <v>154</v>
      </c>
      <c r="G265" s="9" t="str">
        <f>_xlfn.CONCAT(Table1[[#This Row],[STFIPS]],Table1[[#This Row],[CNTYFIPS]],Table1[[#This Row],[CTRCTFIPS]])</f>
        <v>48061010302</v>
      </c>
      <c r="H265" s="10">
        <v>15</v>
      </c>
    </row>
    <row r="266" spans="2:8" x14ac:dyDescent="0.35">
      <c r="B266" s="2" t="s">
        <v>421</v>
      </c>
      <c r="C266" s="3" t="s">
        <v>448</v>
      </c>
      <c r="D266" s="9" t="s">
        <v>4</v>
      </c>
      <c r="E266" s="9" t="s">
        <v>216</v>
      </c>
      <c r="F266" s="9" t="s">
        <v>211</v>
      </c>
      <c r="G266" s="9" t="str">
        <f>_xlfn.CONCAT(Table1[[#This Row],[STFIPS]],Table1[[#This Row],[CNTYFIPS]],Table1[[#This Row],[CTRCTFIPS]])</f>
        <v>48061010203</v>
      </c>
      <c r="H266" s="10">
        <v>4</v>
      </c>
    </row>
    <row r="267" spans="2:8" x14ac:dyDescent="0.35">
      <c r="B267" s="2" t="s">
        <v>421</v>
      </c>
      <c r="C267" s="3" t="s">
        <v>448</v>
      </c>
      <c r="D267" s="9" t="s">
        <v>4</v>
      </c>
      <c r="E267" s="9" t="s">
        <v>216</v>
      </c>
      <c r="F267" s="9" t="s">
        <v>222</v>
      </c>
      <c r="G267" s="9" t="str">
        <f>_xlfn.CONCAT(Table1[[#This Row],[STFIPS]],Table1[[#This Row],[CNTYFIPS]],Table1[[#This Row],[CTRCTFIPS]])</f>
        <v>48061013207</v>
      </c>
      <c r="H267" s="10">
        <v>4</v>
      </c>
    </row>
    <row r="268" spans="2:8" x14ac:dyDescent="0.35">
      <c r="B268" s="2" t="s">
        <v>421</v>
      </c>
      <c r="C268" s="3" t="s">
        <v>448</v>
      </c>
      <c r="D268" s="9" t="s">
        <v>4</v>
      </c>
      <c r="E268" s="9" t="s">
        <v>216</v>
      </c>
      <c r="F268" s="9" t="s">
        <v>223</v>
      </c>
      <c r="G268" s="9" t="str">
        <f>_xlfn.CONCAT(Table1[[#This Row],[STFIPS]],Table1[[#This Row],[CNTYFIPS]],Table1[[#This Row],[CTRCTFIPS]])</f>
        <v>48061013206</v>
      </c>
      <c r="H268" s="10">
        <v>1</v>
      </c>
    </row>
    <row r="269" spans="2:8" x14ac:dyDescent="0.35">
      <c r="B269" s="2" t="s">
        <v>421</v>
      </c>
      <c r="C269" s="3" t="s">
        <v>448</v>
      </c>
      <c r="D269" s="9" t="s">
        <v>4</v>
      </c>
      <c r="E269" s="9" t="s">
        <v>216</v>
      </c>
      <c r="F269" s="9" t="s">
        <v>224</v>
      </c>
      <c r="G269" s="9" t="str">
        <f>_xlfn.CONCAT(Table1[[#This Row],[STFIPS]],Table1[[#This Row],[CNTYFIPS]],Table1[[#This Row],[CTRCTFIPS]])</f>
        <v>48061012505</v>
      </c>
      <c r="H269" s="10">
        <v>12</v>
      </c>
    </row>
    <row r="270" spans="2:8" x14ac:dyDescent="0.35">
      <c r="B270" s="2" t="s">
        <v>421</v>
      </c>
      <c r="C270" s="3" t="s">
        <v>448</v>
      </c>
      <c r="D270" s="9" t="s">
        <v>4</v>
      </c>
      <c r="E270" s="9" t="s">
        <v>216</v>
      </c>
      <c r="F270" s="9" t="s">
        <v>225</v>
      </c>
      <c r="G270" s="9" t="str">
        <f>_xlfn.CONCAT(Table1[[#This Row],[STFIPS]],Table1[[#This Row],[CNTYFIPS]],Table1[[#This Row],[CTRCTFIPS]])</f>
        <v>48061010100</v>
      </c>
      <c r="H270" s="10">
        <v>24</v>
      </c>
    </row>
    <row r="271" spans="2:8" x14ac:dyDescent="0.35">
      <c r="B271" s="2" t="s">
        <v>421</v>
      </c>
      <c r="C271" s="3" t="s">
        <v>448</v>
      </c>
      <c r="D271" s="9" t="s">
        <v>4</v>
      </c>
      <c r="E271" s="9" t="s">
        <v>216</v>
      </c>
      <c r="F271" s="9" t="s">
        <v>226</v>
      </c>
      <c r="G271" s="9" t="str">
        <f>_xlfn.CONCAT(Table1[[#This Row],[STFIPS]],Table1[[#This Row],[CNTYFIPS]],Table1[[#This Row],[CTRCTFIPS]])</f>
        <v>48061012401</v>
      </c>
      <c r="H271" s="10">
        <v>3</v>
      </c>
    </row>
    <row r="272" spans="2:8" x14ac:dyDescent="0.35">
      <c r="B272" s="2" t="s">
        <v>421</v>
      </c>
      <c r="C272" s="3" t="s">
        <v>448</v>
      </c>
      <c r="D272" s="9" t="s">
        <v>4</v>
      </c>
      <c r="E272" s="9" t="s">
        <v>216</v>
      </c>
      <c r="F272" s="9" t="s">
        <v>227</v>
      </c>
      <c r="G272" s="9" t="str">
        <f>_xlfn.CONCAT(Table1[[#This Row],[STFIPS]],Table1[[#This Row],[CNTYFIPS]],Table1[[#This Row],[CTRCTFIPS]])</f>
        <v>48061012200</v>
      </c>
      <c r="H272" s="10">
        <v>13</v>
      </c>
    </row>
    <row r="273" spans="2:8" x14ac:dyDescent="0.35">
      <c r="B273" s="2" t="s">
        <v>421</v>
      </c>
      <c r="C273" s="3" t="s">
        <v>448</v>
      </c>
      <c r="D273" s="9" t="s">
        <v>4</v>
      </c>
      <c r="E273" s="9" t="s">
        <v>216</v>
      </c>
      <c r="F273" s="9" t="s">
        <v>228</v>
      </c>
      <c r="G273" s="9" t="str">
        <f>_xlfn.CONCAT(Table1[[#This Row],[STFIPS]],Table1[[#This Row],[CNTYFIPS]],Table1[[#This Row],[CTRCTFIPS]])</f>
        <v>48061011903</v>
      </c>
      <c r="H273" s="10">
        <v>4</v>
      </c>
    </row>
    <row r="274" spans="2:8" x14ac:dyDescent="0.35">
      <c r="B274" s="2" t="s">
        <v>421</v>
      </c>
      <c r="C274" s="3" t="s">
        <v>448</v>
      </c>
      <c r="D274" s="9" t="s">
        <v>4</v>
      </c>
      <c r="E274" s="9" t="s">
        <v>216</v>
      </c>
      <c r="F274" s="9" t="s">
        <v>229</v>
      </c>
      <c r="G274" s="9" t="str">
        <f>_xlfn.CONCAT(Table1[[#This Row],[STFIPS]],Table1[[#This Row],[CNTYFIPS]],Table1[[#This Row],[CTRCTFIPS]])</f>
        <v>48061012700</v>
      </c>
      <c r="H274" s="10">
        <v>4</v>
      </c>
    </row>
    <row r="275" spans="2:8" x14ac:dyDescent="0.35">
      <c r="B275" s="2" t="s">
        <v>421</v>
      </c>
      <c r="C275" s="3" t="s">
        <v>448</v>
      </c>
      <c r="D275" s="9" t="s">
        <v>4</v>
      </c>
      <c r="E275" s="9" t="s">
        <v>216</v>
      </c>
      <c r="F275" s="9" t="s">
        <v>230</v>
      </c>
      <c r="G275" s="9" t="str">
        <f>_xlfn.CONCAT(Table1[[#This Row],[STFIPS]],Table1[[#This Row],[CNTYFIPS]],Table1[[#This Row],[CTRCTFIPS]])</f>
        <v>48061011700</v>
      </c>
      <c r="H275" s="10">
        <v>1</v>
      </c>
    </row>
    <row r="276" spans="2:8" x14ac:dyDescent="0.35">
      <c r="B276" s="2" t="s">
        <v>421</v>
      </c>
      <c r="C276" s="3" t="s">
        <v>448</v>
      </c>
      <c r="D276" s="9" t="s">
        <v>4</v>
      </c>
      <c r="E276" s="9" t="s">
        <v>216</v>
      </c>
      <c r="F276" s="9" t="s">
        <v>231</v>
      </c>
      <c r="G276" s="9" t="str">
        <f>_xlfn.CONCAT(Table1[[#This Row],[STFIPS]],Table1[[#This Row],[CNTYFIPS]],Table1[[#This Row],[CTRCTFIPS]])</f>
        <v>48061011600</v>
      </c>
      <c r="H276" s="10">
        <v>2</v>
      </c>
    </row>
    <row r="277" spans="2:8" x14ac:dyDescent="0.35">
      <c r="B277" s="2" t="s">
        <v>421</v>
      </c>
      <c r="C277" s="3" t="s">
        <v>448</v>
      </c>
      <c r="D277" s="9" t="s">
        <v>4</v>
      </c>
      <c r="E277" s="9" t="s">
        <v>216</v>
      </c>
      <c r="F277" s="9" t="s">
        <v>232</v>
      </c>
      <c r="G277" s="9" t="str">
        <f>_xlfn.CONCAT(Table1[[#This Row],[STFIPS]],Table1[[#This Row],[CNTYFIPS]],Table1[[#This Row],[CTRCTFIPS]])</f>
        <v>48061011500</v>
      </c>
      <c r="H277" s="10">
        <v>2</v>
      </c>
    </row>
    <row r="278" spans="2:8" x14ac:dyDescent="0.35">
      <c r="B278" s="2" t="s">
        <v>421</v>
      </c>
      <c r="C278" s="3" t="s">
        <v>448</v>
      </c>
      <c r="D278" s="9" t="s">
        <v>4</v>
      </c>
      <c r="E278" s="9" t="s">
        <v>216</v>
      </c>
      <c r="F278" s="9" t="s">
        <v>233</v>
      </c>
      <c r="G278" s="9" t="str">
        <f>_xlfn.CONCAT(Table1[[#This Row],[STFIPS]],Table1[[#This Row],[CNTYFIPS]],Table1[[#This Row],[CTRCTFIPS]])</f>
        <v>48061011400</v>
      </c>
      <c r="H278" s="10">
        <v>4</v>
      </c>
    </row>
    <row r="279" spans="2:8" x14ac:dyDescent="0.35">
      <c r="B279" s="2" t="s">
        <v>421</v>
      </c>
      <c r="C279" s="3" t="s">
        <v>448</v>
      </c>
      <c r="D279" s="9" t="s">
        <v>4</v>
      </c>
      <c r="E279" s="9" t="s">
        <v>216</v>
      </c>
      <c r="F279" s="9" t="s">
        <v>165</v>
      </c>
      <c r="G279" s="9" t="str">
        <f>_xlfn.CONCAT(Table1[[#This Row],[STFIPS]],Table1[[#This Row],[CNTYFIPS]],Table1[[#This Row],[CTRCTFIPS]])</f>
        <v>48061010500</v>
      </c>
      <c r="H279" s="10">
        <v>1</v>
      </c>
    </row>
    <row r="280" spans="2:8" x14ac:dyDescent="0.35">
      <c r="B280" s="2" t="s">
        <v>421</v>
      </c>
      <c r="C280" s="3" t="s">
        <v>448</v>
      </c>
      <c r="D280" s="9" t="s">
        <v>4</v>
      </c>
      <c r="E280" s="9" t="s">
        <v>216</v>
      </c>
      <c r="F280" s="9" t="s">
        <v>234</v>
      </c>
      <c r="G280" s="9" t="str">
        <f>_xlfn.CONCAT(Table1[[#This Row],[STFIPS]],Table1[[#This Row],[CNTYFIPS]],Table1[[#This Row],[CTRCTFIPS]])</f>
        <v>48061010402</v>
      </c>
      <c r="H280" s="10">
        <v>3</v>
      </c>
    </row>
    <row r="281" spans="2:8" x14ac:dyDescent="0.35">
      <c r="B281" s="2" t="s">
        <v>421</v>
      </c>
      <c r="C281" s="3" t="s">
        <v>448</v>
      </c>
      <c r="D281" s="9" t="s">
        <v>4</v>
      </c>
      <c r="E281" s="9" t="s">
        <v>216</v>
      </c>
      <c r="F281" s="9" t="s">
        <v>208</v>
      </c>
      <c r="G281" s="9" t="str">
        <f>_xlfn.CONCAT(Table1[[#This Row],[STFIPS]],Table1[[#This Row],[CNTYFIPS]],Table1[[#This Row],[CTRCTFIPS]])</f>
        <v>48061010401</v>
      </c>
      <c r="H281" s="10">
        <v>4</v>
      </c>
    </row>
    <row r="282" spans="2:8" x14ac:dyDescent="0.35">
      <c r="B282" s="2" t="s">
        <v>421</v>
      </c>
      <c r="C282" s="3" t="s">
        <v>448</v>
      </c>
      <c r="D282" s="9" t="s">
        <v>4</v>
      </c>
      <c r="E282" s="9" t="s">
        <v>216</v>
      </c>
      <c r="F282" s="9" t="s">
        <v>152</v>
      </c>
      <c r="G282" s="9" t="str">
        <f>_xlfn.CONCAT(Table1[[#This Row],[STFIPS]],Table1[[#This Row],[CNTYFIPS]],Table1[[#This Row],[CTRCTFIPS]])</f>
        <v>48061010201</v>
      </c>
      <c r="H282" s="10">
        <v>7</v>
      </c>
    </row>
    <row r="283" spans="2:8" x14ac:dyDescent="0.35">
      <c r="B283" s="2" t="s">
        <v>421</v>
      </c>
      <c r="C283" s="3" t="s">
        <v>448</v>
      </c>
      <c r="D283" s="9" t="s">
        <v>4</v>
      </c>
      <c r="E283" s="9" t="s">
        <v>216</v>
      </c>
      <c r="F283" s="9" t="s">
        <v>235</v>
      </c>
      <c r="G283" s="9" t="str">
        <f>_xlfn.CONCAT(Table1[[#This Row],[STFIPS]],Table1[[#This Row],[CNTYFIPS]],Table1[[#This Row],[CTRCTFIPS]])</f>
        <v>48061011902</v>
      </c>
      <c r="H283" s="10">
        <v>11</v>
      </c>
    </row>
    <row r="284" spans="2:8" x14ac:dyDescent="0.35">
      <c r="B284" s="2" t="s">
        <v>421</v>
      </c>
      <c r="C284" s="3" t="s">
        <v>448</v>
      </c>
      <c r="D284" s="9" t="s">
        <v>4</v>
      </c>
      <c r="E284" s="9" t="s">
        <v>216</v>
      </c>
      <c r="F284" s="9" t="s">
        <v>236</v>
      </c>
      <c r="G284" s="9" t="str">
        <f>_xlfn.CONCAT(Table1[[#This Row],[STFIPS]],Table1[[#This Row],[CNTYFIPS]],Table1[[#This Row],[CTRCTFIPS]])</f>
        <v>48061011901</v>
      </c>
      <c r="H284" s="10">
        <v>3</v>
      </c>
    </row>
    <row r="285" spans="2:8" x14ac:dyDescent="0.35">
      <c r="B285" s="2" t="s">
        <v>421</v>
      </c>
      <c r="C285" s="3" t="s">
        <v>448</v>
      </c>
      <c r="D285" s="9" t="s">
        <v>4</v>
      </c>
      <c r="E285" s="9" t="s">
        <v>216</v>
      </c>
      <c r="F285" s="9" t="s">
        <v>237</v>
      </c>
      <c r="G285" s="9" t="str">
        <f>_xlfn.CONCAT(Table1[[#This Row],[STFIPS]],Table1[[#This Row],[CNTYFIPS]],Table1[[#This Row],[CTRCTFIPS]])</f>
        <v>48061014100</v>
      </c>
      <c r="H285" s="10">
        <v>19</v>
      </c>
    </row>
    <row r="286" spans="2:8" x14ac:dyDescent="0.35">
      <c r="B286" s="2" t="s">
        <v>421</v>
      </c>
      <c r="C286" s="3" t="s">
        <v>448</v>
      </c>
      <c r="D286" s="9" t="s">
        <v>4</v>
      </c>
      <c r="E286" s="9" t="s">
        <v>216</v>
      </c>
      <c r="F286" s="9" t="s">
        <v>238</v>
      </c>
      <c r="G286" s="9" t="str">
        <f>_xlfn.CONCAT(Table1[[#This Row],[STFIPS]],Table1[[#This Row],[CNTYFIPS]],Table1[[#This Row],[CTRCTFIPS]])</f>
        <v>48061013203</v>
      </c>
      <c r="H286" s="10">
        <v>1</v>
      </c>
    </row>
    <row r="287" spans="2:8" x14ac:dyDescent="0.35">
      <c r="B287" s="2" t="s">
        <v>421</v>
      </c>
      <c r="C287" s="3" t="s">
        <v>448</v>
      </c>
      <c r="D287" s="9" t="s">
        <v>4</v>
      </c>
      <c r="E287" s="9" t="s">
        <v>216</v>
      </c>
      <c r="F287" s="9" t="s">
        <v>239</v>
      </c>
      <c r="G287" s="9" t="str">
        <f>_xlfn.CONCAT(Table1[[#This Row],[STFIPS]],Table1[[#This Row],[CNTYFIPS]],Table1[[#This Row],[CTRCTFIPS]])</f>
        <v>48061012609</v>
      </c>
      <c r="H287" s="10">
        <v>1</v>
      </c>
    </row>
    <row r="288" spans="2:8" x14ac:dyDescent="0.35">
      <c r="B288" s="2" t="s">
        <v>421</v>
      </c>
      <c r="C288" s="3" t="s">
        <v>448</v>
      </c>
      <c r="D288" s="9" t="s">
        <v>4</v>
      </c>
      <c r="E288" s="9" t="s">
        <v>216</v>
      </c>
      <c r="F288" s="9" t="s">
        <v>240</v>
      </c>
      <c r="G288" s="9" t="str">
        <f>_xlfn.CONCAT(Table1[[#This Row],[STFIPS]],Table1[[#This Row],[CNTYFIPS]],Table1[[#This Row],[CTRCTFIPS]])</f>
        <v>48061012506</v>
      </c>
      <c r="H288" s="10">
        <v>1</v>
      </c>
    </row>
    <row r="289" spans="2:8" x14ac:dyDescent="0.35">
      <c r="B289" s="2" t="s">
        <v>421</v>
      </c>
      <c r="C289" s="3" t="s">
        <v>448</v>
      </c>
      <c r="D289" s="9" t="s">
        <v>4</v>
      </c>
      <c r="E289" s="9" t="s">
        <v>216</v>
      </c>
      <c r="F289" s="9" t="s">
        <v>241</v>
      </c>
      <c r="G289" s="9" t="str">
        <f>_xlfn.CONCAT(Table1[[#This Row],[STFIPS]],Table1[[#This Row],[CNTYFIPS]],Table1[[#This Row],[CTRCTFIPS]])</f>
        <v>48061012508</v>
      </c>
      <c r="H289" s="10">
        <v>2</v>
      </c>
    </row>
    <row r="290" spans="2:8" x14ac:dyDescent="0.35">
      <c r="B290" s="2" t="s">
        <v>421</v>
      </c>
      <c r="C290" s="3" t="s">
        <v>448</v>
      </c>
      <c r="D290" s="9" t="s">
        <v>4</v>
      </c>
      <c r="E290" s="9" t="s">
        <v>216</v>
      </c>
      <c r="F290" s="9" t="s">
        <v>242</v>
      </c>
      <c r="G290" s="9" t="str">
        <f>_xlfn.CONCAT(Table1[[#This Row],[STFIPS]],Table1[[#This Row],[CNTYFIPS]],Table1[[#This Row],[CTRCTFIPS]])</f>
        <v>48061012507</v>
      </c>
      <c r="H290" s="10">
        <v>3</v>
      </c>
    </row>
    <row r="291" spans="2:8" x14ac:dyDescent="0.35">
      <c r="B291" s="2" t="s">
        <v>421</v>
      </c>
      <c r="C291" s="3" t="s">
        <v>448</v>
      </c>
      <c r="D291" s="9" t="s">
        <v>4</v>
      </c>
      <c r="E291" s="9" t="s">
        <v>216</v>
      </c>
      <c r="F291" s="9" t="s">
        <v>243</v>
      </c>
      <c r="G291" s="9" t="str">
        <f>_xlfn.CONCAT(Table1[[#This Row],[STFIPS]],Table1[[#This Row],[CNTYFIPS]],Table1[[#This Row],[CTRCTFIPS]])</f>
        <v>48061012402</v>
      </c>
      <c r="H291" s="10">
        <v>1</v>
      </c>
    </row>
    <row r="292" spans="2:8" x14ac:dyDescent="0.35">
      <c r="B292" s="2" t="s">
        <v>421</v>
      </c>
      <c r="C292" s="3" t="s">
        <v>449</v>
      </c>
      <c r="D292" s="9" t="s">
        <v>4</v>
      </c>
      <c r="E292" s="9" t="s">
        <v>244</v>
      </c>
      <c r="F292" s="9" t="s">
        <v>8</v>
      </c>
      <c r="G292" s="9" t="str">
        <f>_xlfn.CONCAT(Table1[[#This Row],[STFIPS]],Table1[[#This Row],[CNTYFIPS]],Table1[[#This Row],[CTRCTFIPS]])</f>
        <v>48249950100</v>
      </c>
      <c r="H292" s="10">
        <v>64</v>
      </c>
    </row>
    <row r="293" spans="2:8" x14ac:dyDescent="0.35">
      <c r="B293" s="2" t="s">
        <v>421</v>
      </c>
      <c r="C293" s="3" t="s">
        <v>449</v>
      </c>
      <c r="D293" s="9" t="s">
        <v>4</v>
      </c>
      <c r="E293" s="9" t="s">
        <v>244</v>
      </c>
      <c r="F293" s="9" t="s">
        <v>25</v>
      </c>
      <c r="G293" s="9" t="str">
        <f>_xlfn.CONCAT(Table1[[#This Row],[STFIPS]],Table1[[#This Row],[CNTYFIPS]],Table1[[#This Row],[CTRCTFIPS]])</f>
        <v>48249950600</v>
      </c>
      <c r="H293" s="10">
        <v>1</v>
      </c>
    </row>
    <row r="294" spans="2:8" x14ac:dyDescent="0.35">
      <c r="B294" s="2" t="s">
        <v>421</v>
      </c>
      <c r="C294" s="3" t="s">
        <v>449</v>
      </c>
      <c r="D294" s="9" t="s">
        <v>4</v>
      </c>
      <c r="E294" s="9" t="s">
        <v>244</v>
      </c>
      <c r="F294" s="9" t="s">
        <v>6</v>
      </c>
      <c r="G294" s="9" t="str">
        <f>_xlfn.CONCAT(Table1[[#This Row],[STFIPS]],Table1[[#This Row],[CNTYFIPS]],Table1[[#This Row],[CTRCTFIPS]])</f>
        <v>48249950500</v>
      </c>
      <c r="H294" s="10">
        <v>12</v>
      </c>
    </row>
    <row r="295" spans="2:8" x14ac:dyDescent="0.35">
      <c r="B295" s="2" t="s">
        <v>421</v>
      </c>
      <c r="C295" s="3" t="s">
        <v>449</v>
      </c>
      <c r="D295" s="9" t="s">
        <v>4</v>
      </c>
      <c r="E295" s="9" t="s">
        <v>244</v>
      </c>
      <c r="F295" s="9" t="s">
        <v>28</v>
      </c>
      <c r="G295" s="9" t="str">
        <f>_xlfn.CONCAT(Table1[[#This Row],[STFIPS]],Table1[[#This Row],[CNTYFIPS]],Table1[[#This Row],[CTRCTFIPS]])</f>
        <v>48249950400</v>
      </c>
      <c r="H295" s="10">
        <v>2</v>
      </c>
    </row>
    <row r="296" spans="2:8" x14ac:dyDescent="0.35">
      <c r="B296" s="2" t="s">
        <v>421</v>
      </c>
      <c r="C296" s="3" t="s">
        <v>449</v>
      </c>
      <c r="D296" s="9" t="s">
        <v>4</v>
      </c>
      <c r="E296" s="9" t="s">
        <v>244</v>
      </c>
      <c r="F296" s="9" t="s">
        <v>29</v>
      </c>
      <c r="G296" s="9" t="str">
        <f>_xlfn.CONCAT(Table1[[#This Row],[STFIPS]],Table1[[#This Row],[CNTYFIPS]],Table1[[#This Row],[CTRCTFIPS]])</f>
        <v>48249950300</v>
      </c>
      <c r="H296" s="10">
        <v>1</v>
      </c>
    </row>
    <row r="297" spans="2:8" x14ac:dyDescent="0.35">
      <c r="B297" s="2" t="s">
        <v>421</v>
      </c>
      <c r="C297" s="3" t="s">
        <v>449</v>
      </c>
      <c r="D297" s="9" t="s">
        <v>4</v>
      </c>
      <c r="E297" s="9" t="s">
        <v>244</v>
      </c>
      <c r="F297" s="9" t="s">
        <v>10</v>
      </c>
      <c r="G297" s="9" t="str">
        <f>_xlfn.CONCAT(Table1[[#This Row],[STFIPS]],Table1[[#This Row],[CNTYFIPS]],Table1[[#This Row],[CTRCTFIPS]])</f>
        <v>48249950200</v>
      </c>
      <c r="H297" s="10">
        <v>20</v>
      </c>
    </row>
    <row r="298" spans="2:8" x14ac:dyDescent="0.35">
      <c r="B298" s="2" t="s">
        <v>421</v>
      </c>
      <c r="C298" s="3" t="s">
        <v>450</v>
      </c>
      <c r="D298" s="9" t="s">
        <v>4</v>
      </c>
      <c r="E298" s="9" t="s">
        <v>245</v>
      </c>
      <c r="F298" s="9" t="s">
        <v>6</v>
      </c>
      <c r="G298" s="9" t="str">
        <f>_xlfn.CONCAT(Table1[[#This Row],[STFIPS]],Table1[[#This Row],[CNTYFIPS]],Table1[[#This Row],[CTRCTFIPS]])</f>
        <v>48007950500</v>
      </c>
      <c r="H298" s="10">
        <v>1</v>
      </c>
    </row>
    <row r="299" spans="2:8" x14ac:dyDescent="0.35">
      <c r="B299" s="2" t="s">
        <v>421</v>
      </c>
      <c r="C299" s="3" t="s">
        <v>451</v>
      </c>
      <c r="D299" s="9" t="s">
        <v>4</v>
      </c>
      <c r="E299" s="9" t="s">
        <v>246</v>
      </c>
      <c r="F299" s="9" t="s">
        <v>21</v>
      </c>
      <c r="G299" s="9" t="str">
        <f>_xlfn.CONCAT(Table1[[#This Row],[STFIPS]],Table1[[#This Row],[CNTYFIPS]],Table1[[#This Row],[CTRCTFIPS]])</f>
        <v>48025950202</v>
      </c>
      <c r="H299" s="10">
        <v>7</v>
      </c>
    </row>
    <row r="300" spans="2:8" x14ac:dyDescent="0.35">
      <c r="B300" s="2" t="s">
        <v>421</v>
      </c>
      <c r="C300" s="3" t="s">
        <v>451</v>
      </c>
      <c r="D300" s="9" t="s">
        <v>4</v>
      </c>
      <c r="E300" s="9" t="s">
        <v>246</v>
      </c>
      <c r="F300" s="9" t="s">
        <v>25</v>
      </c>
      <c r="G300" s="9" t="str">
        <f>_xlfn.CONCAT(Table1[[#This Row],[STFIPS]],Table1[[#This Row],[CNTYFIPS]],Table1[[#This Row],[CTRCTFIPS]])</f>
        <v>48025950600</v>
      </c>
      <c r="H300" s="10">
        <v>2</v>
      </c>
    </row>
    <row r="301" spans="2:8" x14ac:dyDescent="0.35">
      <c r="B301" s="2" t="s">
        <v>421</v>
      </c>
      <c r="C301" s="3" t="s">
        <v>451</v>
      </c>
      <c r="D301" s="9" t="s">
        <v>4</v>
      </c>
      <c r="E301" s="9" t="s">
        <v>246</v>
      </c>
      <c r="F301" s="9" t="s">
        <v>8</v>
      </c>
      <c r="G301" s="9" t="str">
        <f>_xlfn.CONCAT(Table1[[#This Row],[STFIPS]],Table1[[#This Row],[CNTYFIPS]],Table1[[#This Row],[CTRCTFIPS]])</f>
        <v>48025950100</v>
      </c>
      <c r="H301" s="10">
        <v>5</v>
      </c>
    </row>
    <row r="302" spans="2:8" x14ac:dyDescent="0.35">
      <c r="B302" s="2" t="s">
        <v>421</v>
      </c>
      <c r="C302" s="3" t="s">
        <v>452</v>
      </c>
      <c r="D302" s="9" t="s">
        <v>4</v>
      </c>
      <c r="E302" s="9" t="s">
        <v>247</v>
      </c>
      <c r="F302" s="9" t="s">
        <v>10</v>
      </c>
      <c r="G302" s="9" t="str">
        <f>_xlfn.CONCAT(Table1[[#This Row],[STFIPS]],Table1[[#This Row],[CNTYFIPS]],Table1[[#This Row],[CTRCTFIPS]])</f>
        <v>48163950200</v>
      </c>
      <c r="H302" s="10">
        <v>4</v>
      </c>
    </row>
    <row r="303" spans="2:8" x14ac:dyDescent="0.35">
      <c r="B303" s="2" t="s">
        <v>421</v>
      </c>
      <c r="C303" s="3" t="s">
        <v>452</v>
      </c>
      <c r="D303" s="9" t="s">
        <v>4</v>
      </c>
      <c r="E303" s="9" t="s">
        <v>247</v>
      </c>
      <c r="F303" s="9" t="s">
        <v>8</v>
      </c>
      <c r="G303" s="9" t="str">
        <f>_xlfn.CONCAT(Table1[[#This Row],[STFIPS]],Table1[[#This Row],[CNTYFIPS]],Table1[[#This Row],[CTRCTFIPS]])</f>
        <v>48163950100</v>
      </c>
      <c r="H303" s="10">
        <v>4</v>
      </c>
    </row>
    <row r="304" spans="2:8" x14ac:dyDescent="0.35">
      <c r="B304" s="2" t="s">
        <v>421</v>
      </c>
      <c r="C304" s="3" t="s">
        <v>452</v>
      </c>
      <c r="D304" s="9" t="s">
        <v>4</v>
      </c>
      <c r="E304" s="9" t="s">
        <v>247</v>
      </c>
      <c r="F304" s="9" t="s">
        <v>29</v>
      </c>
      <c r="G304" s="9" t="str">
        <f>_xlfn.CONCAT(Table1[[#This Row],[STFIPS]],Table1[[#This Row],[CNTYFIPS]],Table1[[#This Row],[CTRCTFIPS]])</f>
        <v>48163950300</v>
      </c>
      <c r="H304" s="10">
        <v>1</v>
      </c>
    </row>
    <row r="305" spans="2:8" x14ac:dyDescent="0.35">
      <c r="B305" s="2" t="s">
        <v>421</v>
      </c>
      <c r="C305" s="3" t="s">
        <v>453</v>
      </c>
      <c r="D305" s="9" t="s">
        <v>4</v>
      </c>
      <c r="E305" s="9" t="s">
        <v>248</v>
      </c>
      <c r="F305" s="9" t="s">
        <v>29</v>
      </c>
      <c r="G305" s="9" t="str">
        <f>_xlfn.CONCAT(Table1[[#This Row],[STFIPS]],Table1[[#This Row],[CNTYFIPS]],Table1[[#This Row],[CTRCTFIPS]])</f>
        <v>48109950300</v>
      </c>
      <c r="H305" s="10">
        <v>2</v>
      </c>
    </row>
    <row r="306" spans="2:8" x14ac:dyDescent="0.35">
      <c r="B306" s="2" t="s">
        <v>421</v>
      </c>
      <c r="C306" s="3" t="s">
        <v>454</v>
      </c>
      <c r="D306" s="9" t="s">
        <v>4</v>
      </c>
      <c r="E306" s="9" t="s">
        <v>249</v>
      </c>
      <c r="F306" s="9" t="s">
        <v>28</v>
      </c>
      <c r="G306" s="9" t="str">
        <f>_xlfn.CONCAT(Table1[[#This Row],[STFIPS]],Table1[[#This Row],[CNTYFIPS]],Table1[[#This Row],[CTRCTFIPS]])</f>
        <v>48247950400</v>
      </c>
      <c r="H306" s="10">
        <v>4</v>
      </c>
    </row>
    <row r="307" spans="2:8" x14ac:dyDescent="0.35">
      <c r="B307" s="2" t="s">
        <v>421</v>
      </c>
      <c r="C307" s="3" t="s">
        <v>454</v>
      </c>
      <c r="D307" s="9" t="s">
        <v>4</v>
      </c>
      <c r="E307" s="9" t="s">
        <v>249</v>
      </c>
      <c r="F307" s="9" t="s">
        <v>10</v>
      </c>
      <c r="G307" s="9" t="str">
        <f>_xlfn.CONCAT(Table1[[#This Row],[STFIPS]],Table1[[#This Row],[CNTYFIPS]],Table1[[#This Row],[CTRCTFIPS]])</f>
        <v>48247950200</v>
      </c>
      <c r="H307" s="10">
        <v>4</v>
      </c>
    </row>
    <row r="308" spans="2:8" x14ac:dyDescent="0.35">
      <c r="B308" s="2" t="s">
        <v>455</v>
      </c>
      <c r="C308" s="3" t="s">
        <v>456</v>
      </c>
      <c r="D308" s="9" t="s">
        <v>250</v>
      </c>
      <c r="E308" s="9" t="s">
        <v>246</v>
      </c>
      <c r="F308" s="9" t="s">
        <v>251</v>
      </c>
      <c r="G308" s="9" t="str">
        <f>_xlfn.CONCAT(Table1[[#This Row],[STFIPS]],Table1[[#This Row],[CNTYFIPS]],Table1[[#This Row],[CTRCTFIPS]])</f>
        <v>06025010400</v>
      </c>
      <c r="H308" s="10">
        <v>1</v>
      </c>
    </row>
    <row r="309" spans="2:8" x14ac:dyDescent="0.35">
      <c r="B309" s="2" t="s">
        <v>455</v>
      </c>
      <c r="C309" s="3" t="s">
        <v>456</v>
      </c>
      <c r="D309" s="9" t="s">
        <v>250</v>
      </c>
      <c r="E309" s="9" t="s">
        <v>246</v>
      </c>
      <c r="F309" s="9" t="s">
        <v>252</v>
      </c>
      <c r="G309" s="9" t="str">
        <f>_xlfn.CONCAT(Table1[[#This Row],[STFIPS]],Table1[[#This Row],[CNTYFIPS]],Table1[[#This Row],[CTRCTFIPS]])</f>
        <v>06025010300</v>
      </c>
      <c r="H309" s="10">
        <v>1</v>
      </c>
    </row>
    <row r="310" spans="2:8" x14ac:dyDescent="0.35">
      <c r="B310" s="2" t="s">
        <v>455</v>
      </c>
      <c r="C310" s="3" t="s">
        <v>456</v>
      </c>
      <c r="D310" s="9" t="s">
        <v>250</v>
      </c>
      <c r="E310" s="9" t="s">
        <v>246</v>
      </c>
      <c r="F310" s="9" t="s">
        <v>253</v>
      </c>
      <c r="G310" s="9" t="str">
        <f>_xlfn.CONCAT(Table1[[#This Row],[STFIPS]],Table1[[#This Row],[CNTYFIPS]],Table1[[#This Row],[CTRCTFIPS]])</f>
        <v>06025010102</v>
      </c>
      <c r="H310" s="10">
        <v>1</v>
      </c>
    </row>
    <row r="311" spans="2:8" x14ac:dyDescent="0.35">
      <c r="B311" s="2" t="s">
        <v>455</v>
      </c>
      <c r="C311" s="3" t="s">
        <v>456</v>
      </c>
      <c r="D311" s="9" t="s">
        <v>250</v>
      </c>
      <c r="E311" s="9" t="s">
        <v>246</v>
      </c>
      <c r="F311" s="9" t="s">
        <v>254</v>
      </c>
      <c r="G311" s="9" t="str">
        <f>_xlfn.CONCAT(Table1[[#This Row],[STFIPS]],Table1[[#This Row],[CNTYFIPS]],Table1[[#This Row],[CTRCTFIPS]])</f>
        <v>06025940000</v>
      </c>
      <c r="H311" s="10">
        <v>1</v>
      </c>
    </row>
    <row r="312" spans="2:8" x14ac:dyDescent="0.35">
      <c r="B312" s="2" t="s">
        <v>455</v>
      </c>
      <c r="C312" s="3" t="s">
        <v>456</v>
      </c>
      <c r="D312" s="9" t="s">
        <v>250</v>
      </c>
      <c r="E312" s="9" t="s">
        <v>246</v>
      </c>
      <c r="F312" s="9" t="s">
        <v>255</v>
      </c>
      <c r="G312" s="9" t="str">
        <f>_xlfn.CONCAT(Table1[[#This Row],[STFIPS]],Table1[[#This Row],[CNTYFIPS]],Table1[[#This Row],[CTRCTFIPS]])</f>
        <v>06025012302</v>
      </c>
      <c r="H312" s="10">
        <v>1</v>
      </c>
    </row>
    <row r="313" spans="2:8" x14ac:dyDescent="0.35">
      <c r="B313" s="2" t="s">
        <v>455</v>
      </c>
      <c r="C313" s="3" t="s">
        <v>456</v>
      </c>
      <c r="D313" s="9" t="s">
        <v>250</v>
      </c>
      <c r="E313" s="9" t="s">
        <v>246</v>
      </c>
      <c r="F313" s="9" t="s">
        <v>256</v>
      </c>
      <c r="G313" s="9" t="str">
        <f>_xlfn.CONCAT(Table1[[#This Row],[STFIPS]],Table1[[#This Row],[CNTYFIPS]],Table1[[#This Row],[CTRCTFIPS]])</f>
        <v>06025012301</v>
      </c>
      <c r="H313" s="10">
        <v>1</v>
      </c>
    </row>
    <row r="314" spans="2:8" x14ac:dyDescent="0.35">
      <c r="B314" s="2" t="s">
        <v>455</v>
      </c>
      <c r="C314" s="3" t="s">
        <v>456</v>
      </c>
      <c r="D314" s="9" t="s">
        <v>250</v>
      </c>
      <c r="E314" s="9" t="s">
        <v>246</v>
      </c>
      <c r="F314" s="9" t="s">
        <v>167</v>
      </c>
      <c r="G314" s="9" t="str">
        <f>_xlfn.CONCAT(Table1[[#This Row],[STFIPS]],Table1[[#This Row],[CNTYFIPS]],Table1[[#This Row],[CTRCTFIPS]])</f>
        <v>06025011000</v>
      </c>
      <c r="H314" s="10">
        <v>1</v>
      </c>
    </row>
    <row r="315" spans="2:8" x14ac:dyDescent="0.35">
      <c r="B315" s="2" t="s">
        <v>455</v>
      </c>
      <c r="C315" s="3" t="s">
        <v>456</v>
      </c>
      <c r="D315" s="9" t="s">
        <v>250</v>
      </c>
      <c r="E315" s="9" t="s">
        <v>246</v>
      </c>
      <c r="F315" s="9" t="s">
        <v>257</v>
      </c>
      <c r="G315" s="9" t="str">
        <f>_xlfn.CONCAT(Table1[[#This Row],[STFIPS]],Table1[[#This Row],[CNTYFIPS]],Table1[[#This Row],[CTRCTFIPS]])</f>
        <v>06025011300</v>
      </c>
      <c r="H315" s="10">
        <v>1</v>
      </c>
    </row>
    <row r="316" spans="2:8" x14ac:dyDescent="0.35">
      <c r="B316" s="2" t="s">
        <v>455</v>
      </c>
      <c r="C316" s="3" t="s">
        <v>456</v>
      </c>
      <c r="D316" s="9" t="s">
        <v>250</v>
      </c>
      <c r="E316" s="9" t="s">
        <v>246</v>
      </c>
      <c r="F316" s="9" t="s">
        <v>258</v>
      </c>
      <c r="G316" s="9" t="str">
        <f>_xlfn.CONCAT(Table1[[#This Row],[STFIPS]],Table1[[#This Row],[CNTYFIPS]],Table1[[#This Row],[CTRCTFIPS]])</f>
        <v>06025011201</v>
      </c>
      <c r="H316" s="10">
        <v>2</v>
      </c>
    </row>
    <row r="317" spans="2:8" x14ac:dyDescent="0.35">
      <c r="B317" s="2" t="s">
        <v>455</v>
      </c>
      <c r="C317" s="3" t="s">
        <v>456</v>
      </c>
      <c r="D317" s="9" t="s">
        <v>250</v>
      </c>
      <c r="E317" s="9" t="s">
        <v>246</v>
      </c>
      <c r="F317" s="9" t="s">
        <v>166</v>
      </c>
      <c r="G317" s="9" t="str">
        <f>_xlfn.CONCAT(Table1[[#This Row],[STFIPS]],Table1[[#This Row],[CNTYFIPS]],Table1[[#This Row],[CTRCTFIPS]])</f>
        <v>06025011100</v>
      </c>
      <c r="H317" s="10">
        <v>1</v>
      </c>
    </row>
    <row r="318" spans="2:8" x14ac:dyDescent="0.35">
      <c r="B318" s="2" t="s">
        <v>455</v>
      </c>
      <c r="C318" s="3" t="s">
        <v>456</v>
      </c>
      <c r="D318" s="9" t="s">
        <v>250</v>
      </c>
      <c r="E318" s="9" t="s">
        <v>246</v>
      </c>
      <c r="F318" s="9" t="s">
        <v>259</v>
      </c>
      <c r="G318" s="9" t="str">
        <f>_xlfn.CONCAT(Table1[[#This Row],[STFIPS]],Table1[[#This Row],[CNTYFIPS]],Table1[[#This Row],[CTRCTFIPS]])</f>
        <v>06025012400</v>
      </c>
      <c r="H318" s="10">
        <v>2</v>
      </c>
    </row>
    <row r="319" spans="2:8" x14ac:dyDescent="0.35">
      <c r="B319" s="2" t="s">
        <v>455</v>
      </c>
      <c r="C319" s="3" t="s">
        <v>456</v>
      </c>
      <c r="D319" s="9" t="s">
        <v>250</v>
      </c>
      <c r="E319" s="9" t="s">
        <v>246</v>
      </c>
      <c r="F319" s="9" t="s">
        <v>260</v>
      </c>
      <c r="G319" s="9" t="str">
        <f>_xlfn.CONCAT(Table1[[#This Row],[STFIPS]],Table1[[#This Row],[CNTYFIPS]],Table1[[#This Row],[CTRCTFIPS]])</f>
        <v>06025012100</v>
      </c>
      <c r="H319" s="10">
        <v>1</v>
      </c>
    </row>
    <row r="320" spans="2:8" x14ac:dyDescent="0.35">
      <c r="B320" s="2" t="s">
        <v>455</v>
      </c>
      <c r="C320" s="3" t="s">
        <v>456</v>
      </c>
      <c r="D320" s="9" t="s">
        <v>250</v>
      </c>
      <c r="E320" s="9" t="s">
        <v>246</v>
      </c>
      <c r="F320" s="9" t="s">
        <v>261</v>
      </c>
      <c r="G320" s="9" t="str">
        <f>_xlfn.CONCAT(Table1[[#This Row],[STFIPS]],Table1[[#This Row],[CNTYFIPS]],Table1[[#This Row],[CTRCTFIPS]])</f>
        <v>06025011900</v>
      </c>
      <c r="H320" s="10">
        <v>2</v>
      </c>
    </row>
    <row r="321" spans="2:8" x14ac:dyDescent="0.35">
      <c r="B321" s="2" t="s">
        <v>455</v>
      </c>
      <c r="C321" s="3" t="s">
        <v>457</v>
      </c>
      <c r="D321" s="9" t="s">
        <v>250</v>
      </c>
      <c r="E321" s="9" t="s">
        <v>262</v>
      </c>
      <c r="F321" s="9" t="s">
        <v>263</v>
      </c>
      <c r="G321" s="9" t="str">
        <f>_xlfn.CONCAT(Table1[[#This Row],[STFIPS]],Table1[[#This Row],[CNTYFIPS]],Table1[[#This Row],[CTRCTFIPS]])</f>
        <v>06073019107</v>
      </c>
      <c r="H321" s="10">
        <v>1</v>
      </c>
    </row>
    <row r="322" spans="2:8" x14ac:dyDescent="0.35">
      <c r="B322" s="2" t="s">
        <v>455</v>
      </c>
      <c r="C322" s="3" t="s">
        <v>457</v>
      </c>
      <c r="D322" s="9" t="s">
        <v>250</v>
      </c>
      <c r="E322" s="9" t="s">
        <v>262</v>
      </c>
      <c r="F322" s="9" t="s">
        <v>264</v>
      </c>
      <c r="G322" s="9" t="str">
        <f>_xlfn.CONCAT(Table1[[#This Row],[STFIPS]],Table1[[#This Row],[CNTYFIPS]],Table1[[#This Row],[CTRCTFIPS]])</f>
        <v>06073021100</v>
      </c>
      <c r="H322" s="10">
        <v>6</v>
      </c>
    </row>
    <row r="323" spans="2:8" x14ac:dyDescent="0.35">
      <c r="B323" s="2" t="s">
        <v>455</v>
      </c>
      <c r="C323" s="3" t="s">
        <v>457</v>
      </c>
      <c r="D323" s="9" t="s">
        <v>250</v>
      </c>
      <c r="E323" s="9" t="s">
        <v>262</v>
      </c>
      <c r="F323" s="9" t="s">
        <v>265</v>
      </c>
      <c r="G323" s="9" t="str">
        <f>_xlfn.CONCAT(Table1[[#This Row],[STFIPS]],Table1[[#This Row],[CNTYFIPS]],Table1[[#This Row],[CTRCTFIPS]])</f>
        <v>06073020903</v>
      </c>
      <c r="H323" s="10">
        <v>2</v>
      </c>
    </row>
    <row r="324" spans="2:8" x14ac:dyDescent="0.35">
      <c r="B324" s="2" t="s">
        <v>455</v>
      </c>
      <c r="C324" s="3" t="s">
        <v>457</v>
      </c>
      <c r="D324" s="9" t="s">
        <v>250</v>
      </c>
      <c r="E324" s="9" t="s">
        <v>262</v>
      </c>
      <c r="F324" s="9" t="s">
        <v>266</v>
      </c>
      <c r="G324" s="9" t="str">
        <f>_xlfn.CONCAT(Table1[[#This Row],[STFIPS]],Table1[[#This Row],[CNTYFIPS]],Table1[[#This Row],[CTRCTFIPS]])</f>
        <v>06073020902</v>
      </c>
      <c r="H324" s="10">
        <v>1</v>
      </c>
    </row>
    <row r="325" spans="2:8" x14ac:dyDescent="0.35">
      <c r="B325" s="2" t="s">
        <v>455</v>
      </c>
      <c r="C325" s="3" t="s">
        <v>457</v>
      </c>
      <c r="D325" s="9" t="s">
        <v>250</v>
      </c>
      <c r="E325" s="9" t="s">
        <v>262</v>
      </c>
      <c r="F325" s="9" t="s">
        <v>267</v>
      </c>
      <c r="G325" s="9" t="str">
        <f>_xlfn.CONCAT(Table1[[#This Row],[STFIPS]],Table1[[#This Row],[CNTYFIPS]],Table1[[#This Row],[CTRCTFIPS]])</f>
        <v>06073019101</v>
      </c>
      <c r="H325" s="10">
        <v>1</v>
      </c>
    </row>
    <row r="326" spans="2:8" x14ac:dyDescent="0.35">
      <c r="B326" s="2" t="s">
        <v>455</v>
      </c>
      <c r="C326" s="3" t="s">
        <v>458</v>
      </c>
      <c r="D326" s="9" t="s">
        <v>250</v>
      </c>
      <c r="E326" s="9" t="s">
        <v>268</v>
      </c>
      <c r="F326" s="9" t="s">
        <v>269</v>
      </c>
      <c r="G326" s="9" t="str">
        <f>_xlfn.CONCAT(Table1[[#This Row],[STFIPS]],Table1[[#This Row],[CNTYFIPS]],Table1[[#This Row],[CTRCTFIPS]])</f>
        <v>06065045605</v>
      </c>
      <c r="H326" s="10">
        <v>1</v>
      </c>
    </row>
    <row r="327" spans="2:8" x14ac:dyDescent="0.35">
      <c r="B327" s="2" t="s">
        <v>455</v>
      </c>
      <c r="C327" s="3" t="s">
        <v>458</v>
      </c>
      <c r="D327" s="9" t="s">
        <v>250</v>
      </c>
      <c r="E327" s="9" t="s">
        <v>268</v>
      </c>
      <c r="F327" s="9" t="s">
        <v>270</v>
      </c>
      <c r="G327" s="9" t="str">
        <f>_xlfn.CONCAT(Table1[[#This Row],[STFIPS]],Table1[[#This Row],[CNTYFIPS]],Table1[[#This Row],[CTRCTFIPS]])</f>
        <v>06065044403</v>
      </c>
      <c r="H327" s="10">
        <v>2</v>
      </c>
    </row>
    <row r="328" spans="2:8" x14ac:dyDescent="0.35">
      <c r="B328" s="2" t="s">
        <v>455</v>
      </c>
      <c r="C328" s="3" t="s">
        <v>458</v>
      </c>
      <c r="D328" s="9" t="s">
        <v>250</v>
      </c>
      <c r="E328" s="9" t="s">
        <v>268</v>
      </c>
      <c r="F328" s="9" t="s">
        <v>271</v>
      </c>
      <c r="G328" s="9" t="str">
        <f>_xlfn.CONCAT(Table1[[#This Row],[STFIPS]],Table1[[#This Row],[CNTYFIPS]],Table1[[#This Row],[CTRCTFIPS]])</f>
        <v>06065044402</v>
      </c>
      <c r="H328" s="10">
        <v>1</v>
      </c>
    </row>
    <row r="329" spans="2:8" x14ac:dyDescent="0.35">
      <c r="B329" s="2" t="s">
        <v>455</v>
      </c>
      <c r="C329" s="3" t="s">
        <v>458</v>
      </c>
      <c r="D329" s="9" t="s">
        <v>250</v>
      </c>
      <c r="E329" s="9" t="s">
        <v>268</v>
      </c>
      <c r="F329" s="9" t="s">
        <v>272</v>
      </c>
      <c r="G329" s="9" t="str">
        <f>_xlfn.CONCAT(Table1[[#This Row],[STFIPS]],Table1[[#This Row],[CNTYFIPS]],Table1[[#This Row],[CTRCTFIPS]])</f>
        <v>06065045604</v>
      </c>
      <c r="H329" s="10">
        <v>1</v>
      </c>
    </row>
    <row r="330" spans="2:8" x14ac:dyDescent="0.35">
      <c r="B330" s="2" t="s">
        <v>455</v>
      </c>
      <c r="C330" s="3" t="s">
        <v>458</v>
      </c>
      <c r="D330" s="9" t="s">
        <v>250</v>
      </c>
      <c r="E330" s="9" t="s">
        <v>268</v>
      </c>
      <c r="F330" s="9" t="s">
        <v>273</v>
      </c>
      <c r="G330" s="9" t="str">
        <f>_xlfn.CONCAT(Table1[[#This Row],[STFIPS]],Table1[[#This Row],[CNTYFIPS]],Table1[[#This Row],[CTRCTFIPS]])</f>
        <v>06065045609</v>
      </c>
      <c r="H330" s="10">
        <v>3</v>
      </c>
    </row>
    <row r="331" spans="2:8" x14ac:dyDescent="0.35">
      <c r="B331" s="2" t="s">
        <v>459</v>
      </c>
      <c r="C331" s="3" t="s">
        <v>460</v>
      </c>
      <c r="D331" s="9" t="s">
        <v>274</v>
      </c>
      <c r="E331" s="9" t="s">
        <v>275</v>
      </c>
      <c r="F331" s="9" t="s">
        <v>276</v>
      </c>
      <c r="G331" s="9" t="str">
        <f>_xlfn.CONCAT(Table1[[#This Row],[STFIPS]],Table1[[#This Row],[CNTYFIPS]],Table1[[#This Row],[CTRCTFIPS]])</f>
        <v>35005001400</v>
      </c>
      <c r="H331" s="10">
        <v>1</v>
      </c>
    </row>
    <row r="332" spans="2:8" x14ac:dyDescent="0.35">
      <c r="B332" s="2" t="s">
        <v>459</v>
      </c>
      <c r="C332" s="3" t="s">
        <v>461</v>
      </c>
      <c r="D332" s="9" t="s">
        <v>274</v>
      </c>
      <c r="E332" s="9" t="s">
        <v>277</v>
      </c>
      <c r="F332" s="9" t="s">
        <v>278</v>
      </c>
      <c r="G332" s="9" t="str">
        <f>_xlfn.CONCAT(Table1[[#This Row],[STFIPS]],Table1[[#This Row],[CNTYFIPS]],Table1[[#This Row],[CTRCTFIPS]])</f>
        <v>35013001707</v>
      </c>
      <c r="H332" s="10">
        <v>1</v>
      </c>
    </row>
    <row r="333" spans="2:8" x14ac:dyDescent="0.35">
      <c r="B333" s="2" t="s">
        <v>459</v>
      </c>
      <c r="C333" s="3" t="s">
        <v>461</v>
      </c>
      <c r="D333" s="9" t="s">
        <v>274</v>
      </c>
      <c r="E333" s="9" t="s">
        <v>277</v>
      </c>
      <c r="F333" s="9" t="s">
        <v>279</v>
      </c>
      <c r="G333" s="9" t="str">
        <f>_xlfn.CONCAT(Table1[[#This Row],[STFIPS]],Table1[[#This Row],[CNTYFIPS]],Table1[[#This Row],[CTRCTFIPS]])</f>
        <v>35013001805</v>
      </c>
      <c r="H333" s="10">
        <v>1</v>
      </c>
    </row>
    <row r="334" spans="2:8" x14ac:dyDescent="0.35">
      <c r="B334" s="2" t="s">
        <v>459</v>
      </c>
      <c r="C334" s="3" t="s">
        <v>462</v>
      </c>
      <c r="D334" s="9" t="s">
        <v>274</v>
      </c>
      <c r="E334" s="9" t="s">
        <v>280</v>
      </c>
      <c r="F334" s="9" t="s">
        <v>281</v>
      </c>
      <c r="G334" s="9" t="str">
        <f>_xlfn.CONCAT(Table1[[#This Row],[STFIPS]],Table1[[#This Row],[CNTYFIPS]],Table1[[#This Row],[CTRCTFIPS]])</f>
        <v>35015000700</v>
      </c>
      <c r="H334" s="10">
        <v>1</v>
      </c>
    </row>
    <row r="335" spans="2:8" x14ac:dyDescent="0.35">
      <c r="B335" s="2" t="s">
        <v>459</v>
      </c>
      <c r="C335" s="3" t="s">
        <v>463</v>
      </c>
      <c r="D335" s="9" t="s">
        <v>274</v>
      </c>
      <c r="E335" s="9" t="s">
        <v>282</v>
      </c>
      <c r="F335" s="9" t="s">
        <v>283</v>
      </c>
      <c r="G335" s="9" t="str">
        <f>_xlfn.CONCAT(Table1[[#This Row],[STFIPS]],Table1[[#This Row],[CNTYFIPS]],Table1[[#This Row],[CTRCTFIPS]])</f>
        <v>35027960200</v>
      </c>
      <c r="H335" s="10">
        <v>1</v>
      </c>
    </row>
    <row r="336" spans="2:8" x14ac:dyDescent="0.35">
      <c r="B336" s="2" t="s">
        <v>459</v>
      </c>
      <c r="C336" s="3" t="s">
        <v>464</v>
      </c>
      <c r="D336" s="9" t="s">
        <v>274</v>
      </c>
      <c r="E336" s="9" t="s">
        <v>284</v>
      </c>
      <c r="F336" s="9" t="s">
        <v>285</v>
      </c>
      <c r="G336" s="9" t="str">
        <f>_xlfn.CONCAT(Table1[[#This Row],[STFIPS]],Table1[[#This Row],[CNTYFIPS]],Table1[[#This Row],[CTRCTFIPS]])</f>
        <v>35035000901</v>
      </c>
      <c r="H336" s="10">
        <v>4</v>
      </c>
    </row>
    <row r="337" spans="2:8" x14ac:dyDescent="0.35">
      <c r="B337" s="2" t="s">
        <v>459</v>
      </c>
      <c r="C337" s="3" t="s">
        <v>464</v>
      </c>
      <c r="D337" s="9" t="s">
        <v>274</v>
      </c>
      <c r="E337" s="9" t="s">
        <v>284</v>
      </c>
      <c r="F337" s="9" t="s">
        <v>286</v>
      </c>
      <c r="G337" s="9" t="str">
        <f>_xlfn.CONCAT(Table1[[#This Row],[STFIPS]],Table1[[#This Row],[CNTYFIPS]],Table1[[#This Row],[CTRCTFIPS]])</f>
        <v>35035000902</v>
      </c>
      <c r="H337" s="10">
        <v>6</v>
      </c>
    </row>
    <row r="338" spans="2:8" x14ac:dyDescent="0.35">
      <c r="B338" s="2" t="s">
        <v>459</v>
      </c>
      <c r="C338" s="3" t="s">
        <v>461</v>
      </c>
      <c r="D338" s="9" t="s">
        <v>274</v>
      </c>
      <c r="E338" s="9" t="s">
        <v>277</v>
      </c>
      <c r="F338" s="9" t="s">
        <v>287</v>
      </c>
      <c r="G338" s="9" t="str">
        <f>_xlfn.CONCAT(Table1[[#This Row],[STFIPS]],Table1[[#This Row],[CNTYFIPS]],Table1[[#This Row],[CTRCTFIPS]])</f>
        <v>35013001304</v>
      </c>
      <c r="H338" s="10">
        <v>1</v>
      </c>
    </row>
    <row r="339" spans="2:8" x14ac:dyDescent="0.35">
      <c r="B339" s="2" t="s">
        <v>459</v>
      </c>
      <c r="C339" s="3" t="s">
        <v>461</v>
      </c>
      <c r="D339" s="9" t="s">
        <v>274</v>
      </c>
      <c r="E339" s="9" t="s">
        <v>277</v>
      </c>
      <c r="F339" s="9" t="s">
        <v>288</v>
      </c>
      <c r="G339" s="9" t="str">
        <f>_xlfn.CONCAT(Table1[[#This Row],[STFIPS]],Table1[[#This Row],[CNTYFIPS]],Table1[[#This Row],[CTRCTFIPS]])</f>
        <v>35013001500</v>
      </c>
      <c r="H339" s="10">
        <v>3</v>
      </c>
    </row>
    <row r="340" spans="2:8" x14ac:dyDescent="0.35">
      <c r="B340" s="2" t="s">
        <v>459</v>
      </c>
      <c r="C340" s="3" t="s">
        <v>461</v>
      </c>
      <c r="D340" s="9" t="s">
        <v>274</v>
      </c>
      <c r="E340" s="9" t="s">
        <v>277</v>
      </c>
      <c r="F340" s="9" t="s">
        <v>289</v>
      </c>
      <c r="G340" s="9" t="str">
        <f>_xlfn.CONCAT(Table1[[#This Row],[STFIPS]],Table1[[#This Row],[CNTYFIPS]],Table1[[#This Row],[CTRCTFIPS]])</f>
        <v>35013001804</v>
      </c>
      <c r="H340" s="10">
        <v>1</v>
      </c>
    </row>
    <row r="341" spans="2:8" x14ac:dyDescent="0.35">
      <c r="B341" s="2" t="s">
        <v>459</v>
      </c>
      <c r="C341" s="3" t="s">
        <v>462</v>
      </c>
      <c r="D341" s="9" t="s">
        <v>274</v>
      </c>
      <c r="E341" s="9" t="s">
        <v>280</v>
      </c>
      <c r="F341" s="9" t="s">
        <v>290</v>
      </c>
      <c r="G341" s="9" t="str">
        <f>_xlfn.CONCAT(Table1[[#This Row],[STFIPS]],Table1[[#This Row],[CNTYFIPS]],Table1[[#This Row],[CTRCTFIPS]])</f>
        <v>35015000900</v>
      </c>
      <c r="H341" s="10">
        <v>1</v>
      </c>
    </row>
    <row r="342" spans="2:8" x14ac:dyDescent="0.35">
      <c r="B342" s="2" t="s">
        <v>459</v>
      </c>
      <c r="C342" s="3" t="s">
        <v>465</v>
      </c>
      <c r="D342" s="9" t="s">
        <v>274</v>
      </c>
      <c r="E342" s="9" t="s">
        <v>291</v>
      </c>
      <c r="F342" s="9" t="s">
        <v>292</v>
      </c>
      <c r="G342" s="9" t="str">
        <f>_xlfn.CONCAT(Table1[[#This Row],[STFIPS]],Table1[[#This Row],[CNTYFIPS]],Table1[[#This Row],[CTRCTFIPS]])</f>
        <v>35017964200</v>
      </c>
      <c r="H342" s="10">
        <v>9</v>
      </c>
    </row>
    <row r="343" spans="2:8" x14ac:dyDescent="0.35">
      <c r="B343" s="2" t="s">
        <v>459</v>
      </c>
      <c r="C343" s="3" t="s">
        <v>465</v>
      </c>
      <c r="D343" s="9" t="s">
        <v>274</v>
      </c>
      <c r="E343" s="9" t="s">
        <v>291</v>
      </c>
      <c r="F343" s="9" t="s">
        <v>293</v>
      </c>
      <c r="G343" s="9" t="str">
        <f>_xlfn.CONCAT(Table1[[#This Row],[STFIPS]],Table1[[#This Row],[CNTYFIPS]],Table1[[#This Row],[CTRCTFIPS]])</f>
        <v>35017964700</v>
      </c>
      <c r="H343" s="10">
        <v>4</v>
      </c>
    </row>
    <row r="344" spans="2:8" x14ac:dyDescent="0.35">
      <c r="B344" s="2" t="s">
        <v>459</v>
      </c>
      <c r="C344" s="3" t="s">
        <v>465</v>
      </c>
      <c r="D344" s="9" t="s">
        <v>274</v>
      </c>
      <c r="E344" s="9" t="s">
        <v>291</v>
      </c>
      <c r="F344" s="9" t="s">
        <v>294</v>
      </c>
      <c r="G344" s="9" t="str">
        <f>_xlfn.CONCAT(Table1[[#This Row],[STFIPS]],Table1[[#This Row],[CNTYFIPS]],Table1[[#This Row],[CTRCTFIPS]])</f>
        <v>35017964800</v>
      </c>
      <c r="H344" s="10">
        <v>5</v>
      </c>
    </row>
    <row r="345" spans="2:8" x14ac:dyDescent="0.35">
      <c r="B345" s="2" t="s">
        <v>459</v>
      </c>
      <c r="C345" s="3" t="s">
        <v>463</v>
      </c>
      <c r="D345" s="9" t="s">
        <v>274</v>
      </c>
      <c r="E345" s="9" t="s">
        <v>282</v>
      </c>
      <c r="F345" s="9" t="s">
        <v>295</v>
      </c>
      <c r="G345" s="9" t="str">
        <f>_xlfn.CONCAT(Table1[[#This Row],[STFIPS]],Table1[[#This Row],[CNTYFIPS]],Table1[[#This Row],[CTRCTFIPS]])</f>
        <v>35027960300</v>
      </c>
      <c r="H345" s="10">
        <v>1</v>
      </c>
    </row>
    <row r="346" spans="2:8" x14ac:dyDescent="0.35">
      <c r="B346" s="2" t="s">
        <v>459</v>
      </c>
      <c r="C346" s="3" t="s">
        <v>466</v>
      </c>
      <c r="D346" s="9" t="s">
        <v>274</v>
      </c>
      <c r="E346" s="9" t="s">
        <v>296</v>
      </c>
      <c r="F346" s="9" t="s">
        <v>297</v>
      </c>
      <c r="G346" s="9" t="str">
        <f>_xlfn.CONCAT(Table1[[#This Row],[STFIPS]],Table1[[#This Row],[CNTYFIPS]],Table1[[#This Row],[CTRCTFIPS]])</f>
        <v>35051962401</v>
      </c>
      <c r="H346" s="10">
        <v>1</v>
      </c>
    </row>
    <row r="347" spans="2:8" x14ac:dyDescent="0.35">
      <c r="B347" s="2" t="s">
        <v>459</v>
      </c>
      <c r="C347" s="3" t="s">
        <v>465</v>
      </c>
      <c r="D347" s="9" t="s">
        <v>274</v>
      </c>
      <c r="E347" s="9" t="s">
        <v>291</v>
      </c>
      <c r="F347" s="9" t="s">
        <v>298</v>
      </c>
      <c r="G347" s="9" t="str">
        <f>_xlfn.CONCAT(Table1[[#This Row],[STFIPS]],Table1[[#This Row],[CNTYFIPS]],Table1[[#This Row],[CTRCTFIPS]])</f>
        <v>35017964100</v>
      </c>
      <c r="H347" s="10">
        <v>9</v>
      </c>
    </row>
    <row r="348" spans="2:8" x14ac:dyDescent="0.35">
      <c r="B348" s="2" t="s">
        <v>459</v>
      </c>
      <c r="C348" s="3" t="s">
        <v>464</v>
      </c>
      <c r="D348" s="9" t="s">
        <v>274</v>
      </c>
      <c r="E348" s="9" t="s">
        <v>284</v>
      </c>
      <c r="F348" s="9" t="s">
        <v>299</v>
      </c>
      <c r="G348" s="9" t="str">
        <f>_xlfn.CONCAT(Table1[[#This Row],[STFIPS]],Table1[[#This Row],[CNTYFIPS]],Table1[[#This Row],[CTRCTFIPS]])</f>
        <v>35035000602</v>
      </c>
      <c r="H348" s="10">
        <v>3</v>
      </c>
    </row>
    <row r="349" spans="2:8" x14ac:dyDescent="0.35">
      <c r="B349" s="2" t="s">
        <v>459</v>
      </c>
      <c r="C349" s="3" t="s">
        <v>463</v>
      </c>
      <c r="D349" s="9" t="s">
        <v>274</v>
      </c>
      <c r="E349" s="9" t="s">
        <v>282</v>
      </c>
      <c r="F349" s="9" t="s">
        <v>300</v>
      </c>
      <c r="G349" s="9" t="str">
        <f>_xlfn.CONCAT(Table1[[#This Row],[STFIPS]],Table1[[#This Row],[CNTYFIPS]],Table1[[#This Row],[CTRCTFIPS]])</f>
        <v>35027960400</v>
      </c>
      <c r="H349" s="10">
        <v>1</v>
      </c>
    </row>
    <row r="350" spans="2:8" x14ac:dyDescent="0.35">
      <c r="B350" s="2" t="s">
        <v>459</v>
      </c>
      <c r="C350" s="3" t="s">
        <v>461</v>
      </c>
      <c r="D350" s="9" t="s">
        <v>274</v>
      </c>
      <c r="E350" s="9" t="s">
        <v>277</v>
      </c>
      <c r="F350" s="9" t="s">
        <v>276</v>
      </c>
      <c r="G350" s="9" t="str">
        <f>_xlfn.CONCAT(Table1[[#This Row],[STFIPS]],Table1[[#This Row],[CNTYFIPS]],Table1[[#This Row],[CTRCTFIPS]])</f>
        <v>35013001400</v>
      </c>
      <c r="H350" s="10">
        <v>6</v>
      </c>
    </row>
    <row r="351" spans="2:8" x14ac:dyDescent="0.35">
      <c r="B351" s="2" t="s">
        <v>459</v>
      </c>
      <c r="C351" s="3" t="s">
        <v>461</v>
      </c>
      <c r="D351" s="9" t="s">
        <v>274</v>
      </c>
      <c r="E351" s="9" t="s">
        <v>277</v>
      </c>
      <c r="F351" s="9" t="s">
        <v>301</v>
      </c>
      <c r="G351" s="9" t="str">
        <f>_xlfn.CONCAT(Table1[[#This Row],[STFIPS]],Table1[[#This Row],[CNTYFIPS]],Table1[[#This Row],[CTRCTFIPS]])</f>
        <v>35013001703</v>
      </c>
      <c r="H351" s="10">
        <v>1</v>
      </c>
    </row>
    <row r="352" spans="2:8" x14ac:dyDescent="0.35">
      <c r="B352" s="2" t="s">
        <v>459</v>
      </c>
      <c r="C352" s="3" t="s">
        <v>464</v>
      </c>
      <c r="D352" s="9" t="s">
        <v>274</v>
      </c>
      <c r="E352" s="9" t="s">
        <v>284</v>
      </c>
      <c r="F352" s="9" t="s">
        <v>302</v>
      </c>
      <c r="G352" s="9" t="str">
        <f>_xlfn.CONCAT(Table1[[#This Row],[STFIPS]],Table1[[#This Row],[CNTYFIPS]],Table1[[#This Row],[CTRCTFIPS]])</f>
        <v>35035000500</v>
      </c>
      <c r="H352" s="10">
        <v>2</v>
      </c>
    </row>
    <row r="353" spans="2:8" x14ac:dyDescent="0.35">
      <c r="B353" s="2" t="s">
        <v>459</v>
      </c>
      <c r="C353" s="3" t="s">
        <v>464</v>
      </c>
      <c r="D353" s="9" t="s">
        <v>274</v>
      </c>
      <c r="E353" s="9" t="s">
        <v>284</v>
      </c>
      <c r="F353" s="9" t="s">
        <v>303</v>
      </c>
      <c r="G353" s="9" t="str">
        <f>_xlfn.CONCAT(Table1[[#This Row],[STFIPS]],Table1[[#This Row],[CNTYFIPS]],Table1[[#This Row],[CTRCTFIPS]])</f>
        <v>35035000601</v>
      </c>
      <c r="H353" s="10">
        <v>1</v>
      </c>
    </row>
    <row r="354" spans="2:8" x14ac:dyDescent="0.35">
      <c r="B354" s="2" t="s">
        <v>459</v>
      </c>
      <c r="C354" s="3" t="s">
        <v>461</v>
      </c>
      <c r="D354" s="9" t="s">
        <v>274</v>
      </c>
      <c r="E354" s="9" t="s">
        <v>277</v>
      </c>
      <c r="F354" s="9" t="s">
        <v>304</v>
      </c>
      <c r="G354" s="9" t="str">
        <f>_xlfn.CONCAT(Table1[[#This Row],[STFIPS]],Table1[[#This Row],[CNTYFIPS]],Table1[[#This Row],[CTRCTFIPS]])</f>
        <v>35013001802</v>
      </c>
      <c r="H354" s="10">
        <v>4</v>
      </c>
    </row>
    <row r="355" spans="2:8" x14ac:dyDescent="0.35">
      <c r="B355" s="2" t="s">
        <v>459</v>
      </c>
      <c r="C355" s="3" t="s">
        <v>462</v>
      </c>
      <c r="D355" s="9" t="s">
        <v>274</v>
      </c>
      <c r="E355" s="9" t="s">
        <v>280</v>
      </c>
      <c r="F355" s="9" t="s">
        <v>305</v>
      </c>
      <c r="G355" s="9" t="str">
        <f>_xlfn.CONCAT(Table1[[#This Row],[STFIPS]],Table1[[#This Row],[CNTYFIPS]],Table1[[#This Row],[CTRCTFIPS]])</f>
        <v>35015000401</v>
      </c>
      <c r="H355" s="10">
        <v>1</v>
      </c>
    </row>
    <row r="356" spans="2:8" x14ac:dyDescent="0.35">
      <c r="B356" s="2" t="s">
        <v>459</v>
      </c>
      <c r="C356" s="3" t="s">
        <v>464</v>
      </c>
      <c r="D356" s="9" t="s">
        <v>274</v>
      </c>
      <c r="E356" s="9" t="s">
        <v>284</v>
      </c>
      <c r="F356" s="9" t="s">
        <v>306</v>
      </c>
      <c r="G356" s="9" t="str">
        <f>_xlfn.CONCAT(Table1[[#This Row],[STFIPS]],Table1[[#This Row],[CNTYFIPS]],Table1[[#This Row],[CTRCTFIPS]])</f>
        <v>35035000603</v>
      </c>
      <c r="H356" s="10">
        <v>1</v>
      </c>
    </row>
    <row r="357" spans="2:8" x14ac:dyDescent="0.35">
      <c r="B357" s="2" t="s">
        <v>459</v>
      </c>
      <c r="C357" s="3" t="s">
        <v>464</v>
      </c>
      <c r="D357" s="9" t="s">
        <v>274</v>
      </c>
      <c r="E357" s="9" t="s">
        <v>284</v>
      </c>
      <c r="F357" s="9" t="s">
        <v>254</v>
      </c>
      <c r="G357" s="9" t="str">
        <f>_xlfn.CONCAT(Table1[[#This Row],[STFIPS]],Table1[[#This Row],[CNTYFIPS]],Table1[[#This Row],[CTRCTFIPS]])</f>
        <v>35035940000</v>
      </c>
      <c r="H357" s="10">
        <v>1</v>
      </c>
    </row>
    <row r="358" spans="2:8" x14ac:dyDescent="0.35">
      <c r="B358" s="2" t="s">
        <v>459</v>
      </c>
      <c r="C358" s="3" t="s">
        <v>440</v>
      </c>
      <c r="D358" s="9" t="s">
        <v>274</v>
      </c>
      <c r="E358" s="9" t="s">
        <v>307</v>
      </c>
      <c r="F358" s="9" t="s">
        <v>308</v>
      </c>
      <c r="G358" s="9" t="str">
        <f>_xlfn.CONCAT(Table1[[#This Row],[STFIPS]],Table1[[#This Row],[CNTYFIPS]],Table1[[#This Row],[CTRCTFIPS]])</f>
        <v>35023970000</v>
      </c>
      <c r="H358" s="10">
        <v>8</v>
      </c>
    </row>
    <row r="359" spans="2:8" x14ac:dyDescent="0.35">
      <c r="B359" s="2" t="s">
        <v>459</v>
      </c>
      <c r="C359" s="3" t="s">
        <v>463</v>
      </c>
      <c r="D359" s="9" t="s">
        <v>274</v>
      </c>
      <c r="E359" s="9" t="s">
        <v>282</v>
      </c>
      <c r="F359" s="9" t="s">
        <v>309</v>
      </c>
      <c r="G359" s="9" t="str">
        <f>_xlfn.CONCAT(Table1[[#This Row],[STFIPS]],Table1[[#This Row],[CNTYFIPS]],Table1[[#This Row],[CTRCTFIPS]])</f>
        <v>35027960600</v>
      </c>
      <c r="H359" s="10">
        <v>1</v>
      </c>
    </row>
    <row r="360" spans="2:8" x14ac:dyDescent="0.35">
      <c r="B360" s="2" t="s">
        <v>459</v>
      </c>
      <c r="C360" s="3" t="s">
        <v>467</v>
      </c>
      <c r="D360" s="9" t="s">
        <v>274</v>
      </c>
      <c r="E360" s="9" t="s">
        <v>310</v>
      </c>
      <c r="F360" s="9" t="s">
        <v>311</v>
      </c>
      <c r="G360" s="9" t="str">
        <f>_xlfn.CONCAT(Table1[[#This Row],[STFIPS]],Table1[[#This Row],[CNTYFIPS]],Table1[[#This Row],[CTRCTFIPS]])</f>
        <v>35053978100</v>
      </c>
      <c r="H360" s="10">
        <v>1</v>
      </c>
    </row>
    <row r="361" spans="2:8" x14ac:dyDescent="0.35">
      <c r="B361" s="2" t="s">
        <v>459</v>
      </c>
      <c r="C361" s="3" t="s">
        <v>465</v>
      </c>
      <c r="D361" s="9" t="s">
        <v>274</v>
      </c>
      <c r="E361" s="9" t="s">
        <v>291</v>
      </c>
      <c r="F361" s="9" t="s">
        <v>312</v>
      </c>
      <c r="G361" s="9" t="str">
        <f>_xlfn.CONCAT(Table1[[#This Row],[STFIPS]],Table1[[#This Row],[CNTYFIPS]],Table1[[#This Row],[CTRCTFIPS]])</f>
        <v>35017964600</v>
      </c>
      <c r="H361" s="10">
        <v>9</v>
      </c>
    </row>
    <row r="362" spans="2:8" x14ac:dyDescent="0.35">
      <c r="B362" s="2" t="s">
        <v>459</v>
      </c>
      <c r="C362" s="3" t="s">
        <v>468</v>
      </c>
      <c r="D362" s="9" t="s">
        <v>274</v>
      </c>
      <c r="E362" s="9" t="s">
        <v>313</v>
      </c>
      <c r="F362" s="9" t="s">
        <v>314</v>
      </c>
      <c r="G362" s="9" t="str">
        <f>_xlfn.CONCAT(Table1[[#This Row],[STFIPS]],Table1[[#This Row],[CNTYFIPS]],Table1[[#This Row],[CTRCTFIPS]])</f>
        <v>35003976400</v>
      </c>
      <c r="H362" s="10">
        <v>31</v>
      </c>
    </row>
    <row r="363" spans="2:8" x14ac:dyDescent="0.35">
      <c r="B363" s="2" t="s">
        <v>459</v>
      </c>
      <c r="C363" s="3" t="s">
        <v>461</v>
      </c>
      <c r="D363" s="9" t="s">
        <v>274</v>
      </c>
      <c r="E363" s="9" t="s">
        <v>277</v>
      </c>
      <c r="F363" s="9" t="s">
        <v>315</v>
      </c>
      <c r="G363" s="9" t="str">
        <f>_xlfn.CONCAT(Table1[[#This Row],[STFIPS]],Table1[[#This Row],[CNTYFIPS]],Table1[[#This Row],[CTRCTFIPS]])</f>
        <v>35013001103</v>
      </c>
      <c r="H363" s="10">
        <v>1</v>
      </c>
    </row>
    <row r="364" spans="2:8" x14ac:dyDescent="0.35">
      <c r="B364" s="2" t="s">
        <v>459</v>
      </c>
      <c r="C364" s="3" t="s">
        <v>461</v>
      </c>
      <c r="D364" s="9" t="s">
        <v>274</v>
      </c>
      <c r="E364" s="9" t="s">
        <v>277</v>
      </c>
      <c r="F364" s="9" t="s">
        <v>316</v>
      </c>
      <c r="G364" s="9" t="str">
        <f>_xlfn.CONCAT(Table1[[#This Row],[STFIPS]],Table1[[#This Row],[CNTYFIPS]],Table1[[#This Row],[CTRCTFIPS]])</f>
        <v>35013001201</v>
      </c>
      <c r="H364" s="10">
        <v>2</v>
      </c>
    </row>
    <row r="365" spans="2:8" x14ac:dyDescent="0.35">
      <c r="B365" s="2" t="s">
        <v>459</v>
      </c>
      <c r="C365" s="3" t="s">
        <v>461</v>
      </c>
      <c r="D365" s="9" t="s">
        <v>274</v>
      </c>
      <c r="E365" s="9" t="s">
        <v>277</v>
      </c>
      <c r="F365" s="9" t="s">
        <v>317</v>
      </c>
      <c r="G365" s="9" t="str">
        <f>_xlfn.CONCAT(Table1[[#This Row],[STFIPS]],Table1[[#This Row],[CNTYFIPS]],Table1[[#This Row],[CTRCTFIPS]])</f>
        <v>35013001307</v>
      </c>
      <c r="H365" s="10">
        <v>3</v>
      </c>
    </row>
    <row r="366" spans="2:8" x14ac:dyDescent="0.35">
      <c r="B366" s="2" t="s">
        <v>459</v>
      </c>
      <c r="C366" s="3" t="s">
        <v>461</v>
      </c>
      <c r="D366" s="9" t="s">
        <v>274</v>
      </c>
      <c r="E366" s="9" t="s">
        <v>277</v>
      </c>
      <c r="F366" s="9" t="s">
        <v>318</v>
      </c>
      <c r="G366" s="9" t="str">
        <f>_xlfn.CONCAT(Table1[[#This Row],[STFIPS]],Table1[[#This Row],[CNTYFIPS]],Table1[[#This Row],[CTRCTFIPS]])</f>
        <v>35013001600</v>
      </c>
      <c r="H366" s="10">
        <v>2</v>
      </c>
    </row>
    <row r="367" spans="2:8" x14ac:dyDescent="0.35">
      <c r="B367" s="2" t="s">
        <v>459</v>
      </c>
      <c r="C367" s="3" t="s">
        <v>461</v>
      </c>
      <c r="D367" s="9" t="s">
        <v>274</v>
      </c>
      <c r="E367" s="9" t="s">
        <v>277</v>
      </c>
      <c r="F367" s="9" t="s">
        <v>319</v>
      </c>
      <c r="G367" s="9" t="str">
        <f>_xlfn.CONCAT(Table1[[#This Row],[STFIPS]],Table1[[#This Row],[CNTYFIPS]],Table1[[#This Row],[CTRCTFIPS]])</f>
        <v>35013001702</v>
      </c>
      <c r="H367" s="10">
        <v>1</v>
      </c>
    </row>
    <row r="368" spans="2:8" x14ac:dyDescent="0.35">
      <c r="B368" s="2" t="s">
        <v>459</v>
      </c>
      <c r="C368" s="3" t="s">
        <v>461</v>
      </c>
      <c r="D368" s="9" t="s">
        <v>274</v>
      </c>
      <c r="E368" s="9" t="s">
        <v>277</v>
      </c>
      <c r="F368" s="9" t="s">
        <v>320</v>
      </c>
      <c r="G368" s="9" t="str">
        <f>_xlfn.CONCAT(Table1[[#This Row],[STFIPS]],Table1[[#This Row],[CNTYFIPS]],Table1[[#This Row],[CTRCTFIPS]])</f>
        <v>35013001705</v>
      </c>
      <c r="H368" s="10">
        <v>1</v>
      </c>
    </row>
    <row r="369" spans="2:8" x14ac:dyDescent="0.35">
      <c r="B369" s="2" t="s">
        <v>459</v>
      </c>
      <c r="C369" s="3" t="s">
        <v>461</v>
      </c>
      <c r="D369" s="9" t="s">
        <v>274</v>
      </c>
      <c r="E369" s="9" t="s">
        <v>277</v>
      </c>
      <c r="F369" s="9" t="s">
        <v>321</v>
      </c>
      <c r="G369" s="9" t="str">
        <f>_xlfn.CONCAT(Table1[[#This Row],[STFIPS]],Table1[[#This Row],[CNTYFIPS]],Table1[[#This Row],[CTRCTFIPS]])</f>
        <v>35013001801</v>
      </c>
      <c r="H369" s="10">
        <v>3</v>
      </c>
    </row>
    <row r="370" spans="2:8" x14ac:dyDescent="0.35">
      <c r="B370" s="2" t="s">
        <v>459</v>
      </c>
      <c r="C370" s="3" t="s">
        <v>462</v>
      </c>
      <c r="D370" s="9" t="s">
        <v>274</v>
      </c>
      <c r="E370" s="9" t="s">
        <v>280</v>
      </c>
      <c r="F370" s="9" t="s">
        <v>322</v>
      </c>
      <c r="G370" s="9" t="str">
        <f>_xlfn.CONCAT(Table1[[#This Row],[STFIPS]],Table1[[#This Row],[CNTYFIPS]],Table1[[#This Row],[CTRCTFIPS]])</f>
        <v>35015000600</v>
      </c>
      <c r="H370" s="10">
        <v>1</v>
      </c>
    </row>
    <row r="371" spans="2:8" x14ac:dyDescent="0.35">
      <c r="B371" s="2" t="s">
        <v>459</v>
      </c>
      <c r="C371" s="3" t="s">
        <v>462</v>
      </c>
      <c r="D371" s="9" t="s">
        <v>274</v>
      </c>
      <c r="E371" s="9" t="s">
        <v>280</v>
      </c>
      <c r="F371" s="9" t="s">
        <v>46</v>
      </c>
      <c r="G371" s="9" t="str">
        <f>_xlfn.CONCAT(Table1[[#This Row],[STFIPS]],Table1[[#This Row],[CNTYFIPS]],Table1[[#This Row],[CTRCTFIPS]])</f>
        <v>35015000800</v>
      </c>
      <c r="H371" s="10">
        <v>1</v>
      </c>
    </row>
    <row r="372" spans="2:8" x14ac:dyDescent="0.35">
      <c r="B372" s="2" t="s">
        <v>459</v>
      </c>
      <c r="C372" s="3" t="s">
        <v>465</v>
      </c>
      <c r="D372" s="9" t="s">
        <v>274</v>
      </c>
      <c r="E372" s="9" t="s">
        <v>291</v>
      </c>
      <c r="F372" s="9" t="s">
        <v>323</v>
      </c>
      <c r="G372" s="9" t="str">
        <f>_xlfn.CONCAT(Table1[[#This Row],[STFIPS]],Table1[[#This Row],[CNTYFIPS]],Table1[[#This Row],[CTRCTFIPS]])</f>
        <v>35017964500</v>
      </c>
      <c r="H372" s="10">
        <v>2</v>
      </c>
    </row>
    <row r="373" spans="2:8" x14ac:dyDescent="0.35">
      <c r="B373" s="2" t="s">
        <v>459</v>
      </c>
      <c r="C373" s="3" t="s">
        <v>440</v>
      </c>
      <c r="D373" s="9" t="s">
        <v>274</v>
      </c>
      <c r="E373" s="9" t="s">
        <v>307</v>
      </c>
      <c r="F373" s="9" t="s">
        <v>324</v>
      </c>
      <c r="G373" s="9" t="str">
        <f>_xlfn.CONCAT(Table1[[#This Row],[STFIPS]],Table1[[#This Row],[CNTYFIPS]],Table1[[#This Row],[CTRCTFIPS]])</f>
        <v>35023970200</v>
      </c>
      <c r="H373" s="10">
        <v>1</v>
      </c>
    </row>
    <row r="374" spans="2:8" x14ac:dyDescent="0.35">
      <c r="B374" s="2" t="s">
        <v>459</v>
      </c>
      <c r="C374" s="3" t="s">
        <v>463</v>
      </c>
      <c r="D374" s="9" t="s">
        <v>274</v>
      </c>
      <c r="E374" s="9" t="s">
        <v>282</v>
      </c>
      <c r="F374" s="9" t="s">
        <v>325</v>
      </c>
      <c r="G374" s="9" t="str">
        <f>_xlfn.CONCAT(Table1[[#This Row],[STFIPS]],Table1[[#This Row],[CNTYFIPS]],Table1[[#This Row],[CTRCTFIPS]])</f>
        <v>35027960800</v>
      </c>
      <c r="H374" s="10">
        <v>1</v>
      </c>
    </row>
    <row r="375" spans="2:8" x14ac:dyDescent="0.35">
      <c r="B375" s="2" t="s">
        <v>459</v>
      </c>
      <c r="C375" s="3" t="s">
        <v>469</v>
      </c>
      <c r="D375" s="9" t="s">
        <v>274</v>
      </c>
      <c r="E375" s="9" t="s">
        <v>326</v>
      </c>
      <c r="F375" s="9" t="s">
        <v>327</v>
      </c>
      <c r="G375" s="9" t="str">
        <f>_xlfn.CONCAT(Table1[[#This Row],[STFIPS]],Table1[[#This Row],[CNTYFIPS]],Table1[[#This Row],[CTRCTFIPS]])</f>
        <v>35029000400</v>
      </c>
      <c r="H375" s="10">
        <v>3</v>
      </c>
    </row>
    <row r="376" spans="2:8" x14ac:dyDescent="0.35">
      <c r="B376" s="2" t="s">
        <v>459</v>
      </c>
      <c r="C376" s="3" t="s">
        <v>461</v>
      </c>
      <c r="D376" s="9" t="s">
        <v>274</v>
      </c>
      <c r="E376" s="9" t="s">
        <v>277</v>
      </c>
      <c r="F376" s="9" t="s">
        <v>328</v>
      </c>
      <c r="G376" s="9" t="str">
        <f>_xlfn.CONCAT(Table1[[#This Row],[STFIPS]],Table1[[#This Row],[CNTYFIPS]],Table1[[#This Row],[CTRCTFIPS]])</f>
        <v>35013000202</v>
      </c>
      <c r="H376" s="10">
        <v>1</v>
      </c>
    </row>
    <row r="377" spans="2:8" x14ac:dyDescent="0.35">
      <c r="B377" s="2" t="s">
        <v>459</v>
      </c>
      <c r="C377" s="3" t="s">
        <v>461</v>
      </c>
      <c r="D377" s="9" t="s">
        <v>274</v>
      </c>
      <c r="E377" s="9" t="s">
        <v>277</v>
      </c>
      <c r="F377" s="9" t="s">
        <v>329</v>
      </c>
      <c r="G377" s="9" t="str">
        <f>_xlfn.CONCAT(Table1[[#This Row],[STFIPS]],Table1[[#This Row],[CNTYFIPS]],Table1[[#This Row],[CTRCTFIPS]])</f>
        <v>35013001104</v>
      </c>
      <c r="H377" s="10">
        <v>2</v>
      </c>
    </row>
    <row r="378" spans="2:8" x14ac:dyDescent="0.35">
      <c r="B378" s="2" t="s">
        <v>459</v>
      </c>
      <c r="C378" s="3" t="s">
        <v>461</v>
      </c>
      <c r="D378" s="9" t="s">
        <v>274</v>
      </c>
      <c r="E378" s="9" t="s">
        <v>277</v>
      </c>
      <c r="F378" s="9" t="s">
        <v>330</v>
      </c>
      <c r="G378" s="9" t="str">
        <f>_xlfn.CONCAT(Table1[[#This Row],[STFIPS]],Table1[[#This Row],[CNTYFIPS]],Table1[[#This Row],[CTRCTFIPS]])</f>
        <v>35013001701</v>
      </c>
      <c r="H378" s="10">
        <v>1</v>
      </c>
    </row>
    <row r="379" spans="2:8" x14ac:dyDescent="0.35">
      <c r="B379" s="2" t="s">
        <v>459</v>
      </c>
      <c r="C379" s="3" t="s">
        <v>465</v>
      </c>
      <c r="D379" s="9" t="s">
        <v>274</v>
      </c>
      <c r="E379" s="9" t="s">
        <v>291</v>
      </c>
      <c r="F379" s="9" t="s">
        <v>331</v>
      </c>
      <c r="G379" s="9" t="str">
        <f>_xlfn.CONCAT(Table1[[#This Row],[STFIPS]],Table1[[#This Row],[CNTYFIPS]],Table1[[#This Row],[CTRCTFIPS]])</f>
        <v>35017964400</v>
      </c>
      <c r="H379" s="10">
        <v>2</v>
      </c>
    </row>
    <row r="380" spans="2:8" x14ac:dyDescent="0.35">
      <c r="B380" s="2" t="s">
        <v>459</v>
      </c>
      <c r="C380" s="3" t="s">
        <v>469</v>
      </c>
      <c r="D380" s="9" t="s">
        <v>274</v>
      </c>
      <c r="E380" s="9" t="s">
        <v>326</v>
      </c>
      <c r="F380" s="9" t="s">
        <v>302</v>
      </c>
      <c r="G380" s="9" t="str">
        <f>_xlfn.CONCAT(Table1[[#This Row],[STFIPS]],Table1[[#This Row],[CNTYFIPS]],Table1[[#This Row],[CTRCTFIPS]])</f>
        <v>35029000500</v>
      </c>
      <c r="H380" s="10">
        <v>3</v>
      </c>
    </row>
    <row r="381" spans="2:8" x14ac:dyDescent="0.35">
      <c r="B381" s="2" t="s">
        <v>459</v>
      </c>
      <c r="C381" s="3" t="s">
        <v>464</v>
      </c>
      <c r="D381" s="9" t="s">
        <v>274</v>
      </c>
      <c r="E381" s="9" t="s">
        <v>284</v>
      </c>
      <c r="F381" s="9" t="s">
        <v>332</v>
      </c>
      <c r="G381" s="9" t="str">
        <f>_xlfn.CONCAT(Table1[[#This Row],[STFIPS]],Table1[[#This Row],[CNTYFIPS]],Table1[[#This Row],[CTRCTFIPS]])</f>
        <v>35035000402</v>
      </c>
      <c r="H381" s="10">
        <v>1</v>
      </c>
    </row>
    <row r="382" spans="2:8" x14ac:dyDescent="0.35">
      <c r="B382" s="2" t="s">
        <v>459</v>
      </c>
      <c r="C382" s="3" t="s">
        <v>464</v>
      </c>
      <c r="D382" s="9" t="s">
        <v>274</v>
      </c>
      <c r="E382" s="9" t="s">
        <v>284</v>
      </c>
      <c r="F382" s="9" t="s">
        <v>281</v>
      </c>
      <c r="G382" s="9" t="str">
        <f>_xlfn.CONCAT(Table1[[#This Row],[STFIPS]],Table1[[#This Row],[CNTYFIPS]],Table1[[#This Row],[CTRCTFIPS]])</f>
        <v>35035000700</v>
      </c>
      <c r="H382" s="10">
        <v>2</v>
      </c>
    </row>
    <row r="383" spans="2:8" x14ac:dyDescent="0.35">
      <c r="B383" s="2" t="s">
        <v>459</v>
      </c>
      <c r="C383" s="3" t="s">
        <v>461</v>
      </c>
      <c r="D383" s="9" t="s">
        <v>274</v>
      </c>
      <c r="E383" s="9" t="s">
        <v>277</v>
      </c>
      <c r="F383" s="9" t="s">
        <v>333</v>
      </c>
      <c r="G383" s="9" t="str">
        <f>_xlfn.CONCAT(Table1[[#This Row],[STFIPS]],Table1[[#This Row],[CNTYFIPS]],Table1[[#This Row],[CTRCTFIPS]])</f>
        <v>35013001303</v>
      </c>
      <c r="H383" s="10">
        <v>4</v>
      </c>
    </row>
    <row r="384" spans="2:8" x14ac:dyDescent="0.35">
      <c r="B384" s="2" t="s">
        <v>459</v>
      </c>
      <c r="C384" s="3" t="s">
        <v>461</v>
      </c>
      <c r="D384" s="9" t="s">
        <v>274</v>
      </c>
      <c r="E384" s="9" t="s">
        <v>277</v>
      </c>
      <c r="F384" s="9" t="s">
        <v>334</v>
      </c>
      <c r="G384" s="9" t="str">
        <f>_xlfn.CONCAT(Table1[[#This Row],[STFIPS]],Table1[[#This Row],[CNTYFIPS]],Table1[[#This Row],[CTRCTFIPS]])</f>
        <v>35013001806</v>
      </c>
      <c r="H384" s="10">
        <v>2</v>
      </c>
    </row>
    <row r="385" spans="2:8" x14ac:dyDescent="0.35">
      <c r="B385" s="2" t="s">
        <v>459</v>
      </c>
      <c r="C385" s="3" t="s">
        <v>467</v>
      </c>
      <c r="D385" s="9" t="s">
        <v>274</v>
      </c>
      <c r="E385" s="9" t="s">
        <v>310</v>
      </c>
      <c r="F385" s="9" t="s">
        <v>335</v>
      </c>
      <c r="G385" s="9" t="str">
        <f>_xlfn.CONCAT(Table1[[#This Row],[STFIPS]],Table1[[#This Row],[CNTYFIPS]],Table1[[#This Row],[CTRCTFIPS]])</f>
        <v>35053978303</v>
      </c>
      <c r="H385" s="10">
        <v>1</v>
      </c>
    </row>
    <row r="386" spans="2:8" x14ac:dyDescent="0.35">
      <c r="B386" s="2" t="s">
        <v>459</v>
      </c>
      <c r="C386" s="3" t="s">
        <v>461</v>
      </c>
      <c r="D386" s="9" t="s">
        <v>274</v>
      </c>
      <c r="E386" s="9" t="s">
        <v>277</v>
      </c>
      <c r="F386" s="9" t="s">
        <v>336</v>
      </c>
      <c r="G386" s="9" t="str">
        <f>_xlfn.CONCAT(Table1[[#This Row],[STFIPS]],Table1[[#This Row],[CNTYFIPS]],Table1[[#This Row],[CTRCTFIPS]])</f>
        <v>35013001305</v>
      </c>
      <c r="H386" s="10">
        <v>4</v>
      </c>
    </row>
    <row r="387" spans="2:8" x14ac:dyDescent="0.35">
      <c r="B387" s="2" t="s">
        <v>459</v>
      </c>
      <c r="C387" s="3" t="s">
        <v>461</v>
      </c>
      <c r="D387" s="9" t="s">
        <v>274</v>
      </c>
      <c r="E387" s="9" t="s">
        <v>277</v>
      </c>
      <c r="F387" s="9" t="s">
        <v>337</v>
      </c>
      <c r="G387" s="9" t="str">
        <f>_xlfn.CONCAT(Table1[[#This Row],[STFIPS]],Table1[[#This Row],[CNTYFIPS]],Table1[[#This Row],[CTRCTFIPS]])</f>
        <v>35013001706</v>
      </c>
      <c r="H387" s="10">
        <v>1</v>
      </c>
    </row>
    <row r="388" spans="2:8" x14ac:dyDescent="0.35">
      <c r="B388" s="2" t="s">
        <v>459</v>
      </c>
      <c r="C388" s="3" t="s">
        <v>465</v>
      </c>
      <c r="D388" s="9" t="s">
        <v>274</v>
      </c>
      <c r="E388" s="9" t="s">
        <v>291</v>
      </c>
      <c r="F388" s="9" t="s">
        <v>338</v>
      </c>
      <c r="G388" s="9" t="str">
        <f>_xlfn.CONCAT(Table1[[#This Row],[STFIPS]],Table1[[#This Row],[CNTYFIPS]],Table1[[#This Row],[CTRCTFIPS]])</f>
        <v>35017964300</v>
      </c>
      <c r="H388" s="10">
        <v>1</v>
      </c>
    </row>
    <row r="389" spans="2:8" x14ac:dyDescent="0.35">
      <c r="B389" s="2" t="s">
        <v>470</v>
      </c>
      <c r="C389" s="3" t="s">
        <v>471</v>
      </c>
      <c r="D389" s="9" t="s">
        <v>339</v>
      </c>
      <c r="E389" s="9" t="s">
        <v>340</v>
      </c>
      <c r="F389" s="9" t="s">
        <v>341</v>
      </c>
      <c r="G389" s="9" t="str">
        <f>_xlfn.CONCAT(Table1[[#This Row],[STFIPS]],Table1[[#This Row],[CNTYFIPS]],Table1[[#This Row],[CTRCTFIPS]])</f>
        <v>04012940200</v>
      </c>
      <c r="H389" s="10">
        <v>1</v>
      </c>
    </row>
    <row r="390" spans="2:8" x14ac:dyDescent="0.35">
      <c r="B390" s="2" t="s">
        <v>470</v>
      </c>
      <c r="C390" s="3" t="s">
        <v>471</v>
      </c>
      <c r="D390" s="9" t="s">
        <v>339</v>
      </c>
      <c r="E390" s="9" t="s">
        <v>340</v>
      </c>
      <c r="F390" s="9" t="s">
        <v>342</v>
      </c>
      <c r="G390" s="9" t="str">
        <f>_xlfn.CONCAT(Table1[[#This Row],[STFIPS]],Table1[[#This Row],[CNTYFIPS]],Table1[[#This Row],[CTRCTFIPS]])</f>
        <v>04012940300</v>
      </c>
      <c r="H390" s="10">
        <v>1</v>
      </c>
    </row>
    <row r="391" spans="2:8" x14ac:dyDescent="0.35">
      <c r="B391" s="2" t="s">
        <v>470</v>
      </c>
      <c r="C391" s="3" t="s">
        <v>472</v>
      </c>
      <c r="D391" s="9" t="s">
        <v>339</v>
      </c>
      <c r="E391" s="9" t="s">
        <v>277</v>
      </c>
      <c r="F391" s="9" t="s">
        <v>343</v>
      </c>
      <c r="G391" s="9" t="str">
        <f>_xlfn.CONCAT(Table1[[#This Row],[STFIPS]],Table1[[#This Row],[CNTYFIPS]],Table1[[#This Row],[CTRCTFIPS]])</f>
        <v>04013050607</v>
      </c>
      <c r="H391" s="10">
        <v>1</v>
      </c>
    </row>
    <row r="392" spans="2:8" x14ac:dyDescent="0.35">
      <c r="B392" s="2" t="s">
        <v>470</v>
      </c>
      <c r="C392" s="3" t="s">
        <v>473</v>
      </c>
      <c r="D392" s="9" t="s">
        <v>339</v>
      </c>
      <c r="E392" s="9" t="s">
        <v>282</v>
      </c>
      <c r="F392" s="9" t="s">
        <v>344</v>
      </c>
      <c r="G392" s="9" t="str">
        <f>_xlfn.CONCAT(Table1[[#This Row],[STFIPS]],Table1[[#This Row],[CNTYFIPS]],Table1[[#This Row],[CTRCTFIPS]])</f>
        <v>04027000404</v>
      </c>
      <c r="H392" s="10">
        <v>1</v>
      </c>
    </row>
    <row r="393" spans="2:8" x14ac:dyDescent="0.35">
      <c r="B393" s="2" t="s">
        <v>470</v>
      </c>
      <c r="C393" s="3" t="s">
        <v>473</v>
      </c>
      <c r="D393" s="9" t="s">
        <v>339</v>
      </c>
      <c r="E393" s="9" t="s">
        <v>282</v>
      </c>
      <c r="F393" s="9" t="s">
        <v>345</v>
      </c>
      <c r="G393" s="9" t="str">
        <f>_xlfn.CONCAT(Table1[[#This Row],[STFIPS]],Table1[[#This Row],[CNTYFIPS]],Table1[[#This Row],[CTRCTFIPS]])</f>
        <v>04027011503</v>
      </c>
      <c r="H393" s="10">
        <v>2</v>
      </c>
    </row>
    <row r="394" spans="2:8" x14ac:dyDescent="0.35">
      <c r="B394" s="2" t="s">
        <v>470</v>
      </c>
      <c r="C394" s="3" t="s">
        <v>474</v>
      </c>
      <c r="D394" s="9" t="s">
        <v>339</v>
      </c>
      <c r="E394" s="9" t="s">
        <v>346</v>
      </c>
      <c r="F394" s="9" t="s">
        <v>347</v>
      </c>
      <c r="G394" s="9" t="str">
        <f>_xlfn.CONCAT(Table1[[#This Row],[STFIPS]],Table1[[#This Row],[CNTYFIPS]],Table1[[#This Row],[CTRCTFIPS]])</f>
        <v>04019004323</v>
      </c>
      <c r="H394" s="10">
        <v>1</v>
      </c>
    </row>
    <row r="395" spans="2:8" x14ac:dyDescent="0.35">
      <c r="B395" s="2" t="s">
        <v>470</v>
      </c>
      <c r="C395" s="3" t="s">
        <v>474</v>
      </c>
      <c r="D395" s="9" t="s">
        <v>339</v>
      </c>
      <c r="E395" s="9" t="s">
        <v>346</v>
      </c>
      <c r="F395" s="9" t="s">
        <v>348</v>
      </c>
      <c r="G395" s="9" t="str">
        <f>_xlfn.CONCAT(Table1[[#This Row],[STFIPS]],Table1[[#This Row],[CNTYFIPS]],Table1[[#This Row],[CTRCTFIPS]])</f>
        <v>04019004326</v>
      </c>
      <c r="H395" s="10">
        <v>1</v>
      </c>
    </row>
    <row r="396" spans="2:8" x14ac:dyDescent="0.35">
      <c r="B396" s="2" t="s">
        <v>470</v>
      </c>
      <c r="C396" s="3" t="s">
        <v>474</v>
      </c>
      <c r="D396" s="9" t="s">
        <v>339</v>
      </c>
      <c r="E396" s="9" t="s">
        <v>346</v>
      </c>
      <c r="F396" s="9" t="s">
        <v>349</v>
      </c>
      <c r="G396" s="9" t="str">
        <f>_xlfn.CONCAT(Table1[[#This Row],[STFIPS]],Table1[[#This Row],[CNTYFIPS]],Table1[[#This Row],[CTRCTFIPS]])</f>
        <v>04019004429</v>
      </c>
      <c r="H396" s="10">
        <v>1</v>
      </c>
    </row>
    <row r="397" spans="2:8" x14ac:dyDescent="0.35">
      <c r="B397" s="2" t="s">
        <v>470</v>
      </c>
      <c r="C397" s="3" t="s">
        <v>474</v>
      </c>
      <c r="D397" s="9" t="s">
        <v>339</v>
      </c>
      <c r="E397" s="9" t="s">
        <v>346</v>
      </c>
      <c r="F397" s="9" t="s">
        <v>350</v>
      </c>
      <c r="G397" s="9" t="str">
        <f>_xlfn.CONCAT(Table1[[#This Row],[STFIPS]],Table1[[#This Row],[CNTYFIPS]],Table1[[#This Row],[CTRCTFIPS]])</f>
        <v>04019004120</v>
      </c>
      <c r="H397" s="10">
        <v>1</v>
      </c>
    </row>
    <row r="398" spans="2:8" x14ac:dyDescent="0.35">
      <c r="B398" s="2" t="s">
        <v>470</v>
      </c>
      <c r="C398" s="3" t="s">
        <v>474</v>
      </c>
      <c r="D398" s="9" t="s">
        <v>339</v>
      </c>
      <c r="E398" s="9" t="s">
        <v>346</v>
      </c>
      <c r="F398" s="9" t="s">
        <v>351</v>
      </c>
      <c r="G398" s="9" t="str">
        <f>_xlfn.CONCAT(Table1[[#This Row],[STFIPS]],Table1[[#This Row],[CNTYFIPS]],Table1[[#This Row],[CTRCTFIPS]])</f>
        <v>04019004118</v>
      </c>
      <c r="H398" s="10">
        <v>1</v>
      </c>
    </row>
    <row r="399" spans="2:8" x14ac:dyDescent="0.35">
      <c r="B399" s="2" t="s">
        <v>470</v>
      </c>
      <c r="C399" s="3" t="s">
        <v>475</v>
      </c>
      <c r="D399" s="9" t="s">
        <v>339</v>
      </c>
      <c r="E399" s="9" t="s">
        <v>307</v>
      </c>
      <c r="F399" s="9" t="s">
        <v>352</v>
      </c>
      <c r="G399" s="9" t="str">
        <f>_xlfn.CONCAT(Table1[[#This Row],[STFIPS]],Table1[[#This Row],[CNTYFIPS]],Table1[[#This Row],[CTRCTFIPS]])</f>
        <v>04023966402</v>
      </c>
      <c r="H399" s="10">
        <v>1</v>
      </c>
    </row>
    <row r="400" spans="2:8" x14ac:dyDescent="0.35">
      <c r="B400" s="2" t="s">
        <v>470</v>
      </c>
      <c r="C400" s="3" t="s">
        <v>475</v>
      </c>
      <c r="D400" s="9" t="s">
        <v>339</v>
      </c>
      <c r="E400" s="9" t="s">
        <v>307</v>
      </c>
      <c r="F400" s="9" t="s">
        <v>353</v>
      </c>
      <c r="G400" s="9" t="str">
        <f>_xlfn.CONCAT(Table1[[#This Row],[STFIPS]],Table1[[#This Row],[CNTYFIPS]],Table1[[#This Row],[CTRCTFIPS]])</f>
        <v>04023966000</v>
      </c>
      <c r="H400" s="10">
        <v>2</v>
      </c>
    </row>
    <row r="401" spans="2:8" x14ac:dyDescent="0.35">
      <c r="B401" s="2" t="s">
        <v>470</v>
      </c>
      <c r="C401" s="3" t="s">
        <v>475</v>
      </c>
      <c r="D401" s="9" t="s">
        <v>339</v>
      </c>
      <c r="E401" s="9" t="s">
        <v>307</v>
      </c>
      <c r="F401" s="9" t="s">
        <v>354</v>
      </c>
      <c r="G401" s="9" t="str">
        <f>_xlfn.CONCAT(Table1[[#This Row],[STFIPS]],Table1[[#This Row],[CNTYFIPS]],Table1[[#This Row],[CTRCTFIPS]])</f>
        <v>04023966101</v>
      </c>
      <c r="H401" s="10">
        <v>2</v>
      </c>
    </row>
    <row r="402" spans="2:8" x14ac:dyDescent="0.35">
      <c r="B402" s="2" t="s">
        <v>470</v>
      </c>
      <c r="C402" s="3" t="s">
        <v>476</v>
      </c>
      <c r="D402" s="9" t="s">
        <v>339</v>
      </c>
      <c r="E402" s="9" t="s">
        <v>313</v>
      </c>
      <c r="F402" s="9" t="s">
        <v>328</v>
      </c>
      <c r="G402" s="9" t="str">
        <f>_xlfn.CONCAT(Table1[[#This Row],[STFIPS]],Table1[[#This Row],[CNTYFIPS]],Table1[[#This Row],[CTRCTFIPS]])</f>
        <v>04003000202</v>
      </c>
      <c r="H402" s="10">
        <v>1</v>
      </c>
    </row>
    <row r="403" spans="2:8" x14ac:dyDescent="0.35">
      <c r="B403" s="2" t="s">
        <v>470</v>
      </c>
      <c r="C403" s="3" t="s">
        <v>476</v>
      </c>
      <c r="D403" s="9" t="s">
        <v>339</v>
      </c>
      <c r="E403" s="9" t="s">
        <v>313</v>
      </c>
      <c r="F403" s="9" t="s">
        <v>355</v>
      </c>
      <c r="G403" s="9" t="str">
        <f>_xlfn.CONCAT(Table1[[#This Row],[STFIPS]],Table1[[#This Row],[CNTYFIPS]],Table1[[#This Row],[CTRCTFIPS]])</f>
        <v>04003000201</v>
      </c>
      <c r="H403" s="10">
        <v>1</v>
      </c>
    </row>
    <row r="404" spans="2:8" x14ac:dyDescent="0.35">
      <c r="B404" s="2" t="s">
        <v>470</v>
      </c>
      <c r="C404" s="3" t="s">
        <v>476</v>
      </c>
      <c r="D404" s="9" t="s">
        <v>339</v>
      </c>
      <c r="E404" s="9" t="s">
        <v>313</v>
      </c>
      <c r="F404" s="9" t="s">
        <v>286</v>
      </c>
      <c r="G404" s="9" t="str">
        <f>_xlfn.CONCAT(Table1[[#This Row],[STFIPS]],Table1[[#This Row],[CNTYFIPS]],Table1[[#This Row],[CTRCTFIPS]])</f>
        <v>04003000902</v>
      </c>
      <c r="H404" s="10">
        <v>1</v>
      </c>
    </row>
    <row r="405" spans="2:8" x14ac:dyDescent="0.35">
      <c r="B405" s="2" t="s">
        <v>470</v>
      </c>
      <c r="C405" s="3" t="s">
        <v>476</v>
      </c>
      <c r="D405" s="9" t="s">
        <v>339</v>
      </c>
      <c r="E405" s="9" t="s">
        <v>313</v>
      </c>
      <c r="F405" s="9" t="s">
        <v>285</v>
      </c>
      <c r="G405" s="9" t="str">
        <f>_xlfn.CONCAT(Table1[[#This Row],[STFIPS]],Table1[[#This Row],[CNTYFIPS]],Table1[[#This Row],[CTRCTFIPS]])</f>
        <v>04003000901</v>
      </c>
      <c r="H405" s="10">
        <v>1</v>
      </c>
    </row>
    <row r="406" spans="2:8" x14ac:dyDescent="0.35">
      <c r="B406" s="2" t="s">
        <v>470</v>
      </c>
      <c r="C406" s="3" t="s">
        <v>476</v>
      </c>
      <c r="D406" s="9" t="s">
        <v>339</v>
      </c>
      <c r="E406" s="9" t="s">
        <v>313</v>
      </c>
      <c r="F406" s="9" t="s">
        <v>356</v>
      </c>
      <c r="G406" s="9" t="str">
        <f>_xlfn.CONCAT(Table1[[#This Row],[STFIPS]],Table1[[#This Row],[CNTYFIPS]],Table1[[#This Row],[CTRCTFIPS]])</f>
        <v>04003001502</v>
      </c>
      <c r="H406" s="10">
        <v>1</v>
      </c>
    </row>
    <row r="407" spans="2:8" x14ac:dyDescent="0.35">
      <c r="B407" s="2" t="s">
        <v>470</v>
      </c>
      <c r="C407" s="3" t="s">
        <v>477</v>
      </c>
      <c r="D407" s="9" t="s">
        <v>339</v>
      </c>
      <c r="E407" s="9" t="s">
        <v>357</v>
      </c>
      <c r="F407" s="9" t="s">
        <v>358</v>
      </c>
      <c r="G407" s="9" t="str">
        <f>_xlfn.CONCAT(Table1[[#This Row],[STFIPS]],Table1[[#This Row],[CNTYFIPS]],Table1[[#This Row],[CTRCTFIPS]])</f>
        <v>04021001403</v>
      </c>
      <c r="H407" s="10">
        <v>1</v>
      </c>
    </row>
    <row r="408" spans="2:8" x14ac:dyDescent="0.35">
      <c r="B408" s="2" t="s">
        <v>470</v>
      </c>
      <c r="C408" s="3" t="s">
        <v>471</v>
      </c>
      <c r="D408" s="9" t="s">
        <v>339</v>
      </c>
      <c r="E408" s="9" t="s">
        <v>340</v>
      </c>
      <c r="F408" s="9" t="s">
        <v>359</v>
      </c>
      <c r="G408" s="9" t="str">
        <f>_xlfn.CONCAT(Table1[[#This Row],[STFIPS]],Table1[[#This Row],[CNTYFIPS]],Table1[[#This Row],[CTRCTFIPS]])</f>
        <v>04012020502</v>
      </c>
      <c r="H408" s="10">
        <v>1</v>
      </c>
    </row>
    <row r="409" spans="2:8" x14ac:dyDescent="0.35">
      <c r="B409" s="2" t="s">
        <v>470</v>
      </c>
      <c r="C409" s="3" t="s">
        <v>473</v>
      </c>
      <c r="D409" s="9" t="s">
        <v>339</v>
      </c>
      <c r="E409" s="9" t="s">
        <v>282</v>
      </c>
      <c r="F409" s="9" t="s">
        <v>258</v>
      </c>
      <c r="G409" s="9" t="str">
        <f>_xlfn.CONCAT(Table1[[#This Row],[STFIPS]],Table1[[#This Row],[CNTYFIPS]],Table1[[#This Row],[CTRCTFIPS]])</f>
        <v>04027011201</v>
      </c>
      <c r="H409" s="10">
        <v>1</v>
      </c>
    </row>
    <row r="410" spans="2:8" x14ac:dyDescent="0.35">
      <c r="B410" s="2" t="s">
        <v>470</v>
      </c>
      <c r="C410" s="3" t="s">
        <v>478</v>
      </c>
      <c r="D410" s="9" t="s">
        <v>339</v>
      </c>
      <c r="E410" s="9" t="s">
        <v>360</v>
      </c>
      <c r="F410" s="9" t="s">
        <v>361</v>
      </c>
      <c r="G410" s="9" t="str">
        <f>_xlfn.CONCAT(Table1[[#This Row],[STFIPS]],Table1[[#This Row],[CNTYFIPS]],Table1[[#This Row],[CTRCTFIPS]])</f>
        <v>04011960100</v>
      </c>
      <c r="H410" s="10">
        <v>1</v>
      </c>
    </row>
    <row r="411" spans="2:8" x14ac:dyDescent="0.35">
      <c r="B411" s="2" t="s">
        <v>470</v>
      </c>
      <c r="C411" s="3" t="s">
        <v>478</v>
      </c>
      <c r="D411" s="9" t="s">
        <v>339</v>
      </c>
      <c r="E411" s="9" t="s">
        <v>360</v>
      </c>
      <c r="F411" s="9" t="s">
        <v>295</v>
      </c>
      <c r="G411" s="9" t="str">
        <f>_xlfn.CONCAT(Table1[[#This Row],[STFIPS]],Table1[[#This Row],[CNTYFIPS]],Table1[[#This Row],[CTRCTFIPS]])</f>
        <v>04011960300</v>
      </c>
      <c r="H411" s="10">
        <v>1</v>
      </c>
    </row>
    <row r="412" spans="2:8" x14ac:dyDescent="0.35">
      <c r="B412" s="2" t="s">
        <v>470</v>
      </c>
      <c r="C412" s="3" t="s">
        <v>477</v>
      </c>
      <c r="D412" s="9" t="s">
        <v>339</v>
      </c>
      <c r="E412" s="9" t="s">
        <v>357</v>
      </c>
      <c r="F412" s="9" t="s">
        <v>362</v>
      </c>
      <c r="G412" s="9" t="str">
        <f>_xlfn.CONCAT(Table1[[#This Row],[STFIPS]],Table1[[#This Row],[CNTYFIPS]],Table1[[#This Row],[CTRCTFIPS]])</f>
        <v>04021941400</v>
      </c>
      <c r="H412" s="10">
        <v>3</v>
      </c>
    </row>
    <row r="413" spans="2:8" x14ac:dyDescent="0.35">
      <c r="B413" s="2" t="s">
        <v>470</v>
      </c>
      <c r="C413" s="3" t="s">
        <v>477</v>
      </c>
      <c r="D413" s="9" t="s">
        <v>339</v>
      </c>
      <c r="E413" s="9" t="s">
        <v>357</v>
      </c>
      <c r="F413" s="9" t="s">
        <v>363</v>
      </c>
      <c r="G413" s="9" t="str">
        <f>_xlfn.CONCAT(Table1[[#This Row],[STFIPS]],Table1[[#This Row],[CNTYFIPS]],Table1[[#This Row],[CTRCTFIPS]])</f>
        <v>04021002300</v>
      </c>
      <c r="H413" s="10">
        <v>1</v>
      </c>
    </row>
    <row r="414" spans="2:8" x14ac:dyDescent="0.35">
      <c r="B414" s="2" t="s">
        <v>470</v>
      </c>
      <c r="C414" s="3" t="s">
        <v>474</v>
      </c>
      <c r="D414" s="9" t="s">
        <v>339</v>
      </c>
      <c r="E414" s="9" t="s">
        <v>346</v>
      </c>
      <c r="F414" s="9" t="s">
        <v>364</v>
      </c>
      <c r="G414" s="9" t="str">
        <f>_xlfn.CONCAT(Table1[[#This Row],[STFIPS]],Table1[[#This Row],[CNTYFIPS]],Table1[[#This Row],[CTRCTFIPS]])</f>
        <v>04019004426</v>
      </c>
      <c r="H414" s="10">
        <v>1</v>
      </c>
    </row>
    <row r="415" spans="2:8" x14ac:dyDescent="0.35">
      <c r="B415" s="2" t="s">
        <v>470</v>
      </c>
      <c r="C415" s="3" t="s">
        <v>474</v>
      </c>
      <c r="D415" s="9" t="s">
        <v>339</v>
      </c>
      <c r="E415" s="9" t="s">
        <v>346</v>
      </c>
      <c r="F415" s="9" t="s">
        <v>365</v>
      </c>
      <c r="G415" s="9" t="str">
        <f>_xlfn.CONCAT(Table1[[#This Row],[STFIPS]],Table1[[#This Row],[CNTYFIPS]],Table1[[#This Row],[CTRCTFIPS]])</f>
        <v>04019004647</v>
      </c>
      <c r="H415" s="10">
        <v>1</v>
      </c>
    </row>
    <row r="416" spans="2:8" x14ac:dyDescent="0.35">
      <c r="B416" s="2" t="s">
        <v>470</v>
      </c>
      <c r="C416" s="3" t="s">
        <v>474</v>
      </c>
      <c r="D416" s="9" t="s">
        <v>339</v>
      </c>
      <c r="E416" s="9" t="s">
        <v>346</v>
      </c>
      <c r="F416" s="9" t="s">
        <v>366</v>
      </c>
      <c r="G416" s="9" t="str">
        <f>_xlfn.CONCAT(Table1[[#This Row],[STFIPS]],Table1[[#This Row],[CNTYFIPS]],Table1[[#This Row],[CTRCTFIPS]])</f>
        <v>04019004613</v>
      </c>
      <c r="H416" s="10">
        <v>1</v>
      </c>
    </row>
    <row r="417" spans="2:8" x14ac:dyDescent="0.35">
      <c r="B417" s="2" t="s">
        <v>470</v>
      </c>
      <c r="C417" s="3" t="s">
        <v>474</v>
      </c>
      <c r="D417" s="9" t="s">
        <v>339</v>
      </c>
      <c r="E417" s="9" t="s">
        <v>346</v>
      </c>
      <c r="F417" s="9" t="s">
        <v>367</v>
      </c>
      <c r="G417" s="9" t="str">
        <f>_xlfn.CONCAT(Table1[[#This Row],[STFIPS]],Table1[[#This Row],[CNTYFIPS]],Table1[[#This Row],[CTRCTFIPS]])</f>
        <v>04019004634</v>
      </c>
      <c r="H417" s="10">
        <v>1</v>
      </c>
    </row>
    <row r="418" spans="2:8" x14ac:dyDescent="0.35">
      <c r="B418" s="2" t="s">
        <v>470</v>
      </c>
      <c r="C418" s="3" t="s">
        <v>474</v>
      </c>
      <c r="D418" s="9" t="s">
        <v>339</v>
      </c>
      <c r="E418" s="9" t="s">
        <v>346</v>
      </c>
      <c r="F418" s="9" t="s">
        <v>368</v>
      </c>
      <c r="G418" s="9" t="str">
        <f>_xlfn.CONCAT(Table1[[#This Row],[STFIPS]],Table1[[#This Row],[CNTYFIPS]],Table1[[#This Row],[CTRCTFIPS]])</f>
        <v>04019004624</v>
      </c>
      <c r="H418" s="10">
        <v>1</v>
      </c>
    </row>
    <row r="419" spans="2:8" x14ac:dyDescent="0.35">
      <c r="B419" s="2" t="s">
        <v>470</v>
      </c>
      <c r="C419" s="3" t="s">
        <v>474</v>
      </c>
      <c r="D419" s="9" t="s">
        <v>339</v>
      </c>
      <c r="E419" s="9" t="s">
        <v>346</v>
      </c>
      <c r="F419" s="9" t="s">
        <v>363</v>
      </c>
      <c r="G419" s="9" t="str">
        <f>_xlfn.CONCAT(Table1[[#This Row],[STFIPS]],Table1[[#This Row],[CNTYFIPS]],Table1[[#This Row],[CTRCTFIPS]])</f>
        <v>04019002300</v>
      </c>
      <c r="H419" s="10">
        <v>1</v>
      </c>
    </row>
    <row r="420" spans="2:8" x14ac:dyDescent="0.35">
      <c r="B420" s="2" t="s">
        <v>470</v>
      </c>
      <c r="C420" s="3" t="s">
        <v>474</v>
      </c>
      <c r="D420" s="9" t="s">
        <v>339</v>
      </c>
      <c r="E420" s="9" t="s">
        <v>346</v>
      </c>
      <c r="F420" s="9" t="s">
        <v>369</v>
      </c>
      <c r="G420" s="9" t="str">
        <f>_xlfn.CONCAT(Table1[[#This Row],[STFIPS]],Table1[[#This Row],[CNTYFIPS]],Table1[[#This Row],[CTRCTFIPS]])</f>
        <v>04019004427</v>
      </c>
      <c r="H420" s="10">
        <v>1</v>
      </c>
    </row>
    <row r="421" spans="2:8" x14ac:dyDescent="0.35">
      <c r="B421" s="2" t="s">
        <v>470</v>
      </c>
      <c r="C421" s="3" t="s">
        <v>474</v>
      </c>
      <c r="D421" s="9" t="s">
        <v>339</v>
      </c>
      <c r="E421" s="9" t="s">
        <v>346</v>
      </c>
      <c r="F421" s="9" t="s">
        <v>370</v>
      </c>
      <c r="G421" s="9" t="str">
        <f>_xlfn.CONCAT(Table1[[#This Row],[STFIPS]],Table1[[#This Row],[CNTYFIPS]],Table1[[#This Row],[CTRCTFIPS]])</f>
        <v>04019004430</v>
      </c>
      <c r="H421" s="10">
        <v>2</v>
      </c>
    </row>
    <row r="422" spans="2:8" x14ac:dyDescent="0.35">
      <c r="B422" s="2" t="s">
        <v>470</v>
      </c>
      <c r="C422" s="3" t="s">
        <v>474</v>
      </c>
      <c r="D422" s="9" t="s">
        <v>339</v>
      </c>
      <c r="E422" s="9" t="s">
        <v>346</v>
      </c>
      <c r="F422" s="9" t="s">
        <v>371</v>
      </c>
      <c r="G422" s="9" t="str">
        <f>_xlfn.CONCAT(Table1[[#This Row],[STFIPS]],Table1[[#This Row],[CNTYFIPS]],Table1[[#This Row],[CTRCTFIPS]])</f>
        <v>04019004638</v>
      </c>
      <c r="H422" s="10">
        <v>1</v>
      </c>
    </row>
    <row r="423" spans="2:8" x14ac:dyDescent="0.35">
      <c r="B423" s="2" t="s">
        <v>470</v>
      </c>
      <c r="C423" s="3" t="s">
        <v>474</v>
      </c>
      <c r="D423" s="9" t="s">
        <v>339</v>
      </c>
      <c r="E423" s="9" t="s">
        <v>346</v>
      </c>
      <c r="F423" s="9" t="s">
        <v>372</v>
      </c>
      <c r="G423" s="9" t="str">
        <f>_xlfn.CONCAT(Table1[[#This Row],[STFIPS]],Table1[[#This Row],[CNTYFIPS]],Table1[[#This Row],[CTRCTFIPS]])</f>
        <v>04019004329</v>
      </c>
      <c r="H423" s="10">
        <v>1</v>
      </c>
    </row>
    <row r="424" spans="2:8" x14ac:dyDescent="0.35">
      <c r="B424" s="2" t="s">
        <v>470</v>
      </c>
      <c r="C424" s="3" t="s">
        <v>474</v>
      </c>
      <c r="D424" s="9" t="s">
        <v>339</v>
      </c>
      <c r="E424" s="9" t="s">
        <v>346</v>
      </c>
      <c r="F424" s="9" t="s">
        <v>373</v>
      </c>
      <c r="G424" s="9" t="str">
        <f>_xlfn.CONCAT(Table1[[#This Row],[STFIPS]],Table1[[#This Row],[CNTYFIPS]],Table1[[#This Row],[CTRCTFIPS]])</f>
        <v>04019004316</v>
      </c>
      <c r="H424" s="10">
        <v>3</v>
      </c>
    </row>
    <row r="425" spans="2:8" x14ac:dyDescent="0.35">
      <c r="B425" s="2" t="s">
        <v>470</v>
      </c>
      <c r="C425" s="3" t="s">
        <v>474</v>
      </c>
      <c r="D425" s="9" t="s">
        <v>339</v>
      </c>
      <c r="E425" s="9" t="s">
        <v>346</v>
      </c>
      <c r="F425" s="9" t="s">
        <v>374</v>
      </c>
      <c r="G425" s="9" t="str">
        <f>_xlfn.CONCAT(Table1[[#This Row],[STFIPS]],Table1[[#This Row],[CNTYFIPS]],Table1[[#This Row],[CTRCTFIPS]])</f>
        <v>04019004418</v>
      </c>
      <c r="H425" s="10">
        <v>1</v>
      </c>
    </row>
    <row r="426" spans="2:8" x14ac:dyDescent="0.35">
      <c r="B426" s="2" t="s">
        <v>470</v>
      </c>
      <c r="C426" s="3" t="s">
        <v>474</v>
      </c>
      <c r="D426" s="9" t="s">
        <v>339</v>
      </c>
      <c r="E426" s="9" t="s">
        <v>346</v>
      </c>
      <c r="F426" s="9" t="s">
        <v>375</v>
      </c>
      <c r="G426" s="9" t="str">
        <f>_xlfn.CONCAT(Table1[[#This Row],[STFIPS]],Table1[[#This Row],[CNTYFIPS]],Table1[[#This Row],[CTRCTFIPS]])</f>
        <v>04019004313</v>
      </c>
      <c r="H426" s="10">
        <v>1</v>
      </c>
    </row>
    <row r="427" spans="2:8" x14ac:dyDescent="0.35">
      <c r="B427" s="2" t="s">
        <v>470</v>
      </c>
      <c r="C427" s="3" t="s">
        <v>474</v>
      </c>
      <c r="D427" s="9" t="s">
        <v>339</v>
      </c>
      <c r="E427" s="9" t="s">
        <v>346</v>
      </c>
      <c r="F427" s="9" t="s">
        <v>376</v>
      </c>
      <c r="G427" s="9" t="str">
        <f>_xlfn.CONCAT(Table1[[#This Row],[STFIPS]],Table1[[#This Row],[CNTYFIPS]],Table1[[#This Row],[CTRCTFIPS]])</f>
        <v>04019004419</v>
      </c>
      <c r="H427" s="10">
        <v>2</v>
      </c>
    </row>
    <row r="428" spans="2:8" x14ac:dyDescent="0.35">
      <c r="B428" s="2" t="s">
        <v>470</v>
      </c>
      <c r="C428" s="3" t="s">
        <v>474</v>
      </c>
      <c r="D428" s="9" t="s">
        <v>339</v>
      </c>
      <c r="E428" s="9" t="s">
        <v>346</v>
      </c>
      <c r="F428" s="9" t="s">
        <v>377</v>
      </c>
      <c r="G428" s="9" t="str">
        <f>_xlfn.CONCAT(Table1[[#This Row],[STFIPS]],Table1[[#This Row],[CNTYFIPS]],Table1[[#This Row],[CTRCTFIPS]])</f>
        <v>04019004307</v>
      </c>
      <c r="H428" s="10">
        <v>1</v>
      </c>
    </row>
    <row r="429" spans="2:8" x14ac:dyDescent="0.35">
      <c r="B429" s="2" t="s">
        <v>470</v>
      </c>
      <c r="C429" s="3" t="s">
        <v>479</v>
      </c>
      <c r="D429" s="9" t="s">
        <v>339</v>
      </c>
      <c r="E429" s="9" t="s">
        <v>378</v>
      </c>
      <c r="F429" s="9" t="s">
        <v>379</v>
      </c>
      <c r="G429" s="9" t="str">
        <f>_xlfn.CONCAT(Table1[[#This Row],[STFIPS]],Table1[[#This Row],[CNTYFIPS]],Table1[[#This Row],[CTRCTFIPS]])</f>
        <v>04009961700</v>
      </c>
      <c r="H429" s="10">
        <v>3</v>
      </c>
    </row>
    <row r="430" spans="2:8" x14ac:dyDescent="0.35">
      <c r="B430" s="2" t="s">
        <v>470</v>
      </c>
      <c r="C430" s="3" t="s">
        <v>479</v>
      </c>
      <c r="D430" s="9" t="s">
        <v>339</v>
      </c>
      <c r="E430" s="9" t="s">
        <v>378</v>
      </c>
      <c r="F430" s="9" t="s">
        <v>380</v>
      </c>
      <c r="G430" s="9" t="str">
        <f>_xlfn.CONCAT(Table1[[#This Row],[STFIPS]],Table1[[#This Row],[CNTYFIPS]],Table1[[#This Row],[CTRCTFIPS]])</f>
        <v>04009961600</v>
      </c>
      <c r="H430" s="10">
        <v>3</v>
      </c>
    </row>
    <row r="431" spans="2:8" x14ac:dyDescent="0.35">
      <c r="B431" s="2" t="s">
        <v>470</v>
      </c>
      <c r="C431" s="3" t="s">
        <v>479</v>
      </c>
      <c r="D431" s="9" t="s">
        <v>339</v>
      </c>
      <c r="E431" s="9" t="s">
        <v>378</v>
      </c>
      <c r="F431" s="9" t="s">
        <v>381</v>
      </c>
      <c r="G431" s="9" t="str">
        <f>_xlfn.CONCAT(Table1[[#This Row],[STFIPS]],Table1[[#This Row],[CNTYFIPS]],Table1[[#This Row],[CTRCTFIPS]])</f>
        <v>04009961100</v>
      </c>
      <c r="H431" s="10">
        <v>4</v>
      </c>
    </row>
    <row r="432" spans="2:8" x14ac:dyDescent="0.35">
      <c r="B432" s="2" t="s">
        <v>470</v>
      </c>
      <c r="C432" s="3" t="s">
        <v>479</v>
      </c>
      <c r="D432" s="9" t="s">
        <v>339</v>
      </c>
      <c r="E432" s="9" t="s">
        <v>378</v>
      </c>
      <c r="F432" s="9" t="s">
        <v>382</v>
      </c>
      <c r="G432" s="9" t="str">
        <f>_xlfn.CONCAT(Table1[[#This Row],[STFIPS]],Table1[[#This Row],[CNTYFIPS]],Table1[[#This Row],[CTRCTFIPS]])</f>
        <v>04009961500</v>
      </c>
      <c r="H432" s="10">
        <v>3</v>
      </c>
    </row>
    <row r="433" spans="2:8" x14ac:dyDescent="0.35">
      <c r="B433" s="2" t="s">
        <v>470</v>
      </c>
      <c r="C433" s="3" t="s">
        <v>476</v>
      </c>
      <c r="D433" s="9" t="s">
        <v>339</v>
      </c>
      <c r="E433" s="9" t="s">
        <v>313</v>
      </c>
      <c r="F433" s="9" t="s">
        <v>383</v>
      </c>
      <c r="G433" s="9" t="str">
        <f>_xlfn.CONCAT(Table1[[#This Row],[STFIPS]],Table1[[#This Row],[CNTYFIPS]],Table1[[#This Row],[CTRCTFIPS]])</f>
        <v>04003000302</v>
      </c>
      <c r="H433" s="10">
        <v>1</v>
      </c>
    </row>
    <row r="434" spans="2:8" x14ac:dyDescent="0.35">
      <c r="B434" s="2" t="s">
        <v>470</v>
      </c>
      <c r="C434" s="3" t="s">
        <v>476</v>
      </c>
      <c r="D434" s="9" t="s">
        <v>339</v>
      </c>
      <c r="E434" s="9" t="s">
        <v>313</v>
      </c>
      <c r="F434" s="9" t="s">
        <v>384</v>
      </c>
      <c r="G434" s="9" t="str">
        <f>_xlfn.CONCAT(Table1[[#This Row],[STFIPS]],Table1[[#This Row],[CNTYFIPS]],Table1[[#This Row],[CTRCTFIPS]])</f>
        <v>04003000301</v>
      </c>
      <c r="H434" s="10">
        <v>3</v>
      </c>
    </row>
    <row r="435" spans="2:8" x14ac:dyDescent="0.35">
      <c r="B435" s="2" t="s">
        <v>470</v>
      </c>
      <c r="C435" s="3" t="s">
        <v>476</v>
      </c>
      <c r="D435" s="9" t="s">
        <v>339</v>
      </c>
      <c r="E435" s="9" t="s">
        <v>313</v>
      </c>
      <c r="F435" s="9" t="s">
        <v>385</v>
      </c>
      <c r="G435" s="9" t="str">
        <f>_xlfn.CONCAT(Table1[[#This Row],[STFIPS]],Table1[[#This Row],[CNTYFIPS]],Table1[[#This Row],[CTRCTFIPS]])</f>
        <v>04003000303</v>
      </c>
      <c r="H435" s="10">
        <v>1</v>
      </c>
    </row>
    <row r="436" spans="2:8" x14ac:dyDescent="0.35">
      <c r="B436" s="2" t="s">
        <v>470</v>
      </c>
      <c r="C436" s="3" t="s">
        <v>474</v>
      </c>
      <c r="D436" s="9" t="s">
        <v>339</v>
      </c>
      <c r="E436" s="9" t="s">
        <v>346</v>
      </c>
      <c r="F436" s="9" t="s">
        <v>386</v>
      </c>
      <c r="G436" s="9" t="str">
        <f>_xlfn.CONCAT(Table1[[#This Row],[STFIPS]],Table1[[#This Row],[CNTYFIPS]],Table1[[#This Row],[CTRCTFIPS]])</f>
        <v>04019941000</v>
      </c>
      <c r="H436" s="10">
        <v>1</v>
      </c>
    </row>
    <row r="437" spans="2:8" x14ac:dyDescent="0.35">
      <c r="B437" s="2" t="s">
        <v>470</v>
      </c>
      <c r="C437" s="3" t="s">
        <v>474</v>
      </c>
      <c r="D437" s="9" t="s">
        <v>339</v>
      </c>
      <c r="E437" s="9" t="s">
        <v>346</v>
      </c>
      <c r="F437" s="9" t="s">
        <v>387</v>
      </c>
      <c r="G437" s="9" t="str">
        <f>_xlfn.CONCAT(Table1[[#This Row],[STFIPS]],Table1[[#This Row],[CNTYFIPS]],Table1[[#This Row],[CTRCTFIPS]])</f>
        <v>04019004639</v>
      </c>
      <c r="H437" s="10">
        <v>1</v>
      </c>
    </row>
    <row r="438" spans="2:8" x14ac:dyDescent="0.35">
      <c r="B438" s="2" t="s">
        <v>470</v>
      </c>
      <c r="C438" s="3" t="s">
        <v>474</v>
      </c>
      <c r="D438" s="9" t="s">
        <v>339</v>
      </c>
      <c r="E438" s="9" t="s">
        <v>346</v>
      </c>
      <c r="F438" s="9" t="s">
        <v>388</v>
      </c>
      <c r="G438" s="9" t="str">
        <f>_xlfn.CONCAT(Table1[[#This Row],[STFIPS]],Table1[[#This Row],[CNTYFIPS]],Table1[[#This Row],[CTRCTFIPS]])</f>
        <v>04019940800</v>
      </c>
      <c r="H438" s="10">
        <v>1</v>
      </c>
    </row>
    <row r="439" spans="2:8" x14ac:dyDescent="0.35">
      <c r="B439" s="2" t="s">
        <v>470</v>
      </c>
      <c r="C439" s="3" t="s">
        <v>477</v>
      </c>
      <c r="D439" s="9" t="s">
        <v>339</v>
      </c>
      <c r="E439" s="9" t="s">
        <v>357</v>
      </c>
      <c r="F439" s="9" t="s">
        <v>389</v>
      </c>
      <c r="G439" s="9" t="str">
        <f>_xlfn.CONCAT(Table1[[#This Row],[STFIPS]],Table1[[#This Row],[CNTYFIPS]],Table1[[#This Row],[CTRCTFIPS]])</f>
        <v>04021941200</v>
      </c>
      <c r="H439" s="10">
        <v>1</v>
      </c>
    </row>
    <row r="440" spans="2:8" x14ac:dyDescent="0.35">
      <c r="B440" s="2" t="s">
        <v>470</v>
      </c>
      <c r="C440" s="3" t="s">
        <v>477</v>
      </c>
      <c r="D440" s="9" t="s">
        <v>339</v>
      </c>
      <c r="E440" s="9" t="s">
        <v>357</v>
      </c>
      <c r="F440" s="9" t="s">
        <v>281</v>
      </c>
      <c r="G440" s="9" t="str">
        <f>_xlfn.CONCAT(Table1[[#This Row],[STFIPS]],Table1[[#This Row],[CNTYFIPS]],Table1[[#This Row],[CTRCTFIPS]])</f>
        <v>04021000700</v>
      </c>
      <c r="H440" s="10">
        <v>1</v>
      </c>
    </row>
    <row r="441" spans="2:8" x14ac:dyDescent="0.35">
      <c r="B441" s="2" t="s">
        <v>470</v>
      </c>
      <c r="C441" s="3" t="s">
        <v>477</v>
      </c>
      <c r="D441" s="9" t="s">
        <v>339</v>
      </c>
      <c r="E441" s="9" t="s">
        <v>357</v>
      </c>
      <c r="F441" s="9" t="s">
        <v>390</v>
      </c>
      <c r="G441" s="9" t="str">
        <f>_xlfn.CONCAT(Table1[[#This Row],[STFIPS]],Table1[[#This Row],[CNTYFIPS]],Table1[[#This Row],[CTRCTFIPS]])</f>
        <v>04021001900</v>
      </c>
      <c r="H441" s="10">
        <v>1</v>
      </c>
    </row>
    <row r="442" spans="2:8" x14ac:dyDescent="0.35">
      <c r="B442" s="2" t="s">
        <v>470</v>
      </c>
      <c r="C442" s="3" t="s">
        <v>477</v>
      </c>
      <c r="D442" s="9" t="s">
        <v>339</v>
      </c>
      <c r="E442" s="9" t="s">
        <v>357</v>
      </c>
      <c r="F442" s="9" t="s">
        <v>391</v>
      </c>
      <c r="G442" s="9" t="str">
        <f>_xlfn.CONCAT(Table1[[#This Row],[STFIPS]],Table1[[#This Row],[CNTYFIPS]],Table1[[#This Row],[CTRCTFIPS]])</f>
        <v>04021001000</v>
      </c>
      <c r="H442" s="10">
        <v>1</v>
      </c>
    </row>
    <row r="443" spans="2:8" x14ac:dyDescent="0.35">
      <c r="B443" s="2" t="s">
        <v>470</v>
      </c>
      <c r="C443" s="3" t="s">
        <v>480</v>
      </c>
      <c r="D443" s="9" t="s">
        <v>339</v>
      </c>
      <c r="E443" s="9" t="s">
        <v>245</v>
      </c>
      <c r="F443" s="9" t="s">
        <v>392</v>
      </c>
      <c r="G443" s="9" t="str">
        <f>_xlfn.CONCAT(Table1[[#This Row],[STFIPS]],Table1[[#This Row],[CNTYFIPS]],Table1[[#This Row],[CTRCTFIPS]])</f>
        <v>04007001200</v>
      </c>
      <c r="H443" s="10">
        <v>1</v>
      </c>
    </row>
    <row r="444" spans="2:8" x14ac:dyDescent="0.35">
      <c r="B444" s="2" t="s">
        <v>470</v>
      </c>
      <c r="C444" s="3" t="s">
        <v>480</v>
      </c>
      <c r="D444" s="9" t="s">
        <v>339</v>
      </c>
      <c r="E444" s="9" t="s">
        <v>245</v>
      </c>
      <c r="F444" s="9" t="s">
        <v>393</v>
      </c>
      <c r="G444" s="9" t="str">
        <f>_xlfn.CONCAT(Table1[[#This Row],[STFIPS]],Table1[[#This Row],[CNTYFIPS]],Table1[[#This Row],[CTRCTFIPS]])</f>
        <v>04007001300</v>
      </c>
      <c r="H444" s="10">
        <v>1</v>
      </c>
    </row>
    <row r="445" spans="2:8" x14ac:dyDescent="0.35">
      <c r="B445" s="2" t="s">
        <v>470</v>
      </c>
      <c r="C445" s="3" t="s">
        <v>473</v>
      </c>
      <c r="D445" s="9" t="s">
        <v>339</v>
      </c>
      <c r="E445" s="9" t="s">
        <v>282</v>
      </c>
      <c r="F445" s="9" t="s">
        <v>260</v>
      </c>
      <c r="G445" s="9" t="str">
        <f>_xlfn.CONCAT(Table1[[#This Row],[STFIPS]],Table1[[#This Row],[CNTYFIPS]],Table1[[#This Row],[CTRCTFIPS]])</f>
        <v>04027012100</v>
      </c>
      <c r="H445" s="10">
        <v>2</v>
      </c>
    </row>
    <row r="446" spans="2:8" x14ac:dyDescent="0.35">
      <c r="B446" s="2" t="s">
        <v>470</v>
      </c>
      <c r="C446" s="3" t="s">
        <v>473</v>
      </c>
      <c r="D446" s="9" t="s">
        <v>339</v>
      </c>
      <c r="E446" s="9" t="s">
        <v>282</v>
      </c>
      <c r="F446" s="9" t="s">
        <v>394</v>
      </c>
      <c r="G446" s="9" t="str">
        <f>_xlfn.CONCAT(Table1[[#This Row],[STFIPS]],Table1[[#This Row],[CNTYFIPS]],Table1[[#This Row],[CTRCTFIPS]])</f>
        <v>04027000908</v>
      </c>
      <c r="H446" s="10">
        <v>1</v>
      </c>
    </row>
    <row r="447" spans="2:8" x14ac:dyDescent="0.35">
      <c r="B447" s="2" t="s">
        <v>470</v>
      </c>
      <c r="C447" s="3" t="s">
        <v>473</v>
      </c>
      <c r="D447" s="9" t="s">
        <v>339</v>
      </c>
      <c r="E447" s="9" t="s">
        <v>282</v>
      </c>
      <c r="F447" s="9" t="s">
        <v>167</v>
      </c>
      <c r="G447" s="9" t="str">
        <f>_xlfn.CONCAT(Table1[[#This Row],[STFIPS]],Table1[[#This Row],[CNTYFIPS]],Table1[[#This Row],[CTRCTFIPS]])</f>
        <v>04027011000</v>
      </c>
      <c r="H447" s="10">
        <v>2</v>
      </c>
    </row>
    <row r="448" spans="2:8" x14ac:dyDescent="0.35">
      <c r="B448" s="2" t="s">
        <v>470</v>
      </c>
      <c r="C448" s="3" t="s">
        <v>473</v>
      </c>
      <c r="D448" s="9" t="s">
        <v>339</v>
      </c>
      <c r="E448" s="9" t="s">
        <v>282</v>
      </c>
      <c r="F448" s="9" t="s">
        <v>395</v>
      </c>
      <c r="G448" s="9" t="str">
        <f>_xlfn.CONCAT(Table1[[#This Row],[STFIPS]],Table1[[#This Row],[CNTYFIPS]],Table1[[#This Row],[CTRCTFIPS]])</f>
        <v>04027010913</v>
      </c>
      <c r="H448" s="10">
        <v>1</v>
      </c>
    </row>
    <row r="449" spans="2:8" x14ac:dyDescent="0.35">
      <c r="B449" s="2" t="s">
        <v>470</v>
      </c>
      <c r="C449" s="3" t="s">
        <v>473</v>
      </c>
      <c r="D449" s="9" t="s">
        <v>339</v>
      </c>
      <c r="E449" s="9" t="s">
        <v>282</v>
      </c>
      <c r="F449" s="9" t="s">
        <v>396</v>
      </c>
      <c r="G449" s="9" t="str">
        <f>_xlfn.CONCAT(Table1[[#This Row],[STFIPS]],Table1[[#This Row],[CNTYFIPS]],Table1[[#This Row],[CTRCTFIPS]])</f>
        <v>04027011202</v>
      </c>
      <c r="H449" s="10">
        <v>2</v>
      </c>
    </row>
    <row r="450" spans="2:8" x14ac:dyDescent="0.35">
      <c r="B450" s="2" t="s">
        <v>470</v>
      </c>
      <c r="C450" s="3" t="s">
        <v>473</v>
      </c>
      <c r="D450" s="9" t="s">
        <v>339</v>
      </c>
      <c r="E450" s="9" t="s">
        <v>282</v>
      </c>
      <c r="F450" s="9" t="s">
        <v>397</v>
      </c>
      <c r="G450" s="9" t="str">
        <f>_xlfn.CONCAT(Table1[[#This Row],[STFIPS]],Table1[[#This Row],[CNTYFIPS]],Table1[[#This Row],[CTRCTFIPS]])</f>
        <v>04027011104</v>
      </c>
      <c r="H450" s="10">
        <v>1</v>
      </c>
    </row>
    <row r="451" spans="2:8" x14ac:dyDescent="0.35">
      <c r="B451" s="2" t="s">
        <v>470</v>
      </c>
      <c r="C451" s="3" t="s">
        <v>473</v>
      </c>
      <c r="D451" s="9" t="s">
        <v>339</v>
      </c>
      <c r="E451" s="9" t="s">
        <v>282</v>
      </c>
      <c r="F451" s="9" t="s">
        <v>332</v>
      </c>
      <c r="G451" s="9" t="str">
        <f>_xlfn.CONCAT(Table1[[#This Row],[STFIPS]],Table1[[#This Row],[CNTYFIPS]],Table1[[#This Row],[CTRCTFIPS]])</f>
        <v>04027000402</v>
      </c>
      <c r="H451" s="10">
        <v>1</v>
      </c>
    </row>
    <row r="452" spans="2:8" x14ac:dyDescent="0.35">
      <c r="B452" s="2" t="s">
        <v>470</v>
      </c>
      <c r="C452" s="3" t="s">
        <v>473</v>
      </c>
      <c r="D452" s="9" t="s">
        <v>339</v>
      </c>
      <c r="E452" s="9" t="s">
        <v>282</v>
      </c>
      <c r="F452" s="9" t="s">
        <v>398</v>
      </c>
      <c r="G452" s="9" t="str">
        <f>_xlfn.CONCAT(Table1[[#This Row],[STFIPS]],Table1[[#This Row],[CNTYFIPS]],Table1[[#This Row],[CTRCTFIPS]])</f>
        <v>04027011501</v>
      </c>
      <c r="H452" s="10">
        <v>2</v>
      </c>
    </row>
    <row r="453" spans="2:8" x14ac:dyDescent="0.35">
      <c r="B453" s="2" t="s">
        <v>470</v>
      </c>
      <c r="C453" s="3" t="s">
        <v>473</v>
      </c>
      <c r="D453" s="9" t="s">
        <v>339</v>
      </c>
      <c r="E453" s="9" t="s">
        <v>282</v>
      </c>
      <c r="F453" s="9" t="s">
        <v>399</v>
      </c>
      <c r="G453" s="9" t="str">
        <f>_xlfn.CONCAT(Table1[[#This Row],[STFIPS]],Table1[[#This Row],[CNTYFIPS]],Table1[[#This Row],[CTRCTFIPS]])</f>
        <v>04027000100</v>
      </c>
      <c r="H453" s="10">
        <v>1</v>
      </c>
    </row>
    <row r="454" spans="2:8" x14ac:dyDescent="0.35">
      <c r="B454" s="2" t="s">
        <v>470</v>
      </c>
      <c r="C454" s="3" t="s">
        <v>473</v>
      </c>
      <c r="D454" s="9" t="s">
        <v>339</v>
      </c>
      <c r="E454" s="9" t="s">
        <v>282</v>
      </c>
      <c r="F454" s="9" t="s">
        <v>400</v>
      </c>
      <c r="G454" s="9" t="str">
        <f>_xlfn.CONCAT(Table1[[#This Row],[STFIPS]],Table1[[#This Row],[CNTYFIPS]],Table1[[#This Row],[CTRCTFIPS]])</f>
        <v>04027011800</v>
      </c>
      <c r="H454" s="10">
        <v>3</v>
      </c>
    </row>
    <row r="455" spans="2:8" x14ac:dyDescent="0.35">
      <c r="B455" s="2" t="s">
        <v>470</v>
      </c>
      <c r="C455" s="3" t="s">
        <v>475</v>
      </c>
      <c r="D455" s="9" t="s">
        <v>339</v>
      </c>
      <c r="E455" s="9" t="s">
        <v>307</v>
      </c>
      <c r="F455" s="9" t="s">
        <v>401</v>
      </c>
      <c r="G455" s="9" t="str">
        <f>_xlfn.CONCAT(Table1[[#This Row],[STFIPS]],Table1[[#This Row],[CNTYFIPS]],Table1[[#This Row],[CTRCTFIPS]])</f>
        <v>04023966302</v>
      </c>
      <c r="H455" s="10">
        <v>2</v>
      </c>
    </row>
    <row r="456" spans="2:8" x14ac:dyDescent="0.35">
      <c r="B456" s="2" t="s">
        <v>470</v>
      </c>
      <c r="C456" s="3" t="s">
        <v>475</v>
      </c>
      <c r="D456" s="9" t="s">
        <v>339</v>
      </c>
      <c r="E456" s="9" t="s">
        <v>307</v>
      </c>
      <c r="F456" s="9" t="s">
        <v>402</v>
      </c>
      <c r="G456" s="9" t="str">
        <f>_xlfn.CONCAT(Table1[[#This Row],[STFIPS]],Table1[[#This Row],[CNTYFIPS]],Table1[[#This Row],[CTRCTFIPS]])</f>
        <v>04023966103</v>
      </c>
      <c r="H456" s="10">
        <v>3</v>
      </c>
    </row>
    <row r="457" spans="2:8" x14ac:dyDescent="0.35">
      <c r="B457" s="2" t="s">
        <v>470</v>
      </c>
      <c r="C457" s="3" t="s">
        <v>477</v>
      </c>
      <c r="D457" s="9" t="s">
        <v>339</v>
      </c>
      <c r="E457" s="9" t="s">
        <v>357</v>
      </c>
      <c r="F457" s="9" t="s">
        <v>32</v>
      </c>
      <c r="G457" s="9" t="str">
        <f>_xlfn.CONCAT(Table1[[#This Row],[STFIPS]],Table1[[#This Row],[CNTYFIPS]],Table1[[#This Row],[CTRCTFIPS]])</f>
        <v>04021001711</v>
      </c>
      <c r="H457" s="10">
        <v>1</v>
      </c>
    </row>
    <row r="458" spans="2:8" x14ac:dyDescent="0.35">
      <c r="B458" s="2" t="s">
        <v>470</v>
      </c>
      <c r="C458" s="3" t="s">
        <v>474</v>
      </c>
      <c r="D458" s="9" t="s">
        <v>339</v>
      </c>
      <c r="E458" s="9" t="s">
        <v>346</v>
      </c>
      <c r="F458" s="9" t="s">
        <v>403</v>
      </c>
      <c r="G458" s="9" t="str">
        <f>_xlfn.CONCAT(Table1[[#This Row],[STFIPS]],Table1[[#This Row],[CNTYFIPS]],Table1[[#This Row],[CTRCTFIPS]])</f>
        <v>04019005200</v>
      </c>
      <c r="H458" s="10">
        <v>2</v>
      </c>
    </row>
    <row r="459" spans="2:8" x14ac:dyDescent="0.35">
      <c r="B459" s="2" t="s">
        <v>470</v>
      </c>
      <c r="C459" s="3" t="s">
        <v>474</v>
      </c>
      <c r="D459" s="9" t="s">
        <v>339</v>
      </c>
      <c r="E459" s="9" t="s">
        <v>346</v>
      </c>
      <c r="F459" s="9" t="s">
        <v>404</v>
      </c>
      <c r="G459" s="9" t="str">
        <f>_xlfn.CONCAT(Table1[[#This Row],[STFIPS]],Table1[[#This Row],[CNTYFIPS]],Table1[[#This Row],[CTRCTFIPS]])</f>
        <v>04019004425</v>
      </c>
      <c r="H459" s="10">
        <v>2</v>
      </c>
    </row>
    <row r="460" spans="2:8" x14ac:dyDescent="0.35">
      <c r="B460" s="2" t="s">
        <v>470</v>
      </c>
      <c r="C460" s="3" t="s">
        <v>474</v>
      </c>
      <c r="D460" s="9" t="s">
        <v>339</v>
      </c>
      <c r="E460" s="9" t="s">
        <v>346</v>
      </c>
      <c r="F460" s="9" t="s">
        <v>405</v>
      </c>
      <c r="G460" s="9" t="str">
        <f>_xlfn.CONCAT(Table1[[#This Row],[STFIPS]],Table1[[#This Row],[CNTYFIPS]],Table1[[#This Row],[CTRCTFIPS]])</f>
        <v>04019004121</v>
      </c>
      <c r="H460" s="10">
        <v>2</v>
      </c>
    </row>
    <row r="461" spans="2:8" x14ac:dyDescent="0.35">
      <c r="B461" s="2" t="s">
        <v>470</v>
      </c>
      <c r="C461" s="3" t="s">
        <v>474</v>
      </c>
      <c r="D461" s="9" t="s">
        <v>339</v>
      </c>
      <c r="E461" s="9" t="s">
        <v>346</v>
      </c>
      <c r="F461" s="9" t="s">
        <v>406</v>
      </c>
      <c r="G461" s="9" t="str">
        <f>_xlfn.CONCAT(Table1[[#This Row],[STFIPS]],Table1[[#This Row],[CNTYFIPS]],Table1[[#This Row],[CTRCTFIPS]])</f>
        <v>04019004119</v>
      </c>
      <c r="H461" s="10">
        <v>1</v>
      </c>
    </row>
    <row r="462" spans="2:8" x14ac:dyDescent="0.35">
      <c r="B462" s="2" t="s">
        <v>470</v>
      </c>
      <c r="C462" s="3" t="s">
        <v>474</v>
      </c>
      <c r="D462" s="9" t="s">
        <v>339</v>
      </c>
      <c r="E462" s="9" t="s">
        <v>346</v>
      </c>
      <c r="F462" s="9" t="s">
        <v>407</v>
      </c>
      <c r="G462" s="9" t="str">
        <f>_xlfn.CONCAT(Table1[[#This Row],[STFIPS]],Table1[[#This Row],[CNTYFIPS]],Table1[[#This Row],[CTRCTFIPS]])</f>
        <v>04019004114</v>
      </c>
      <c r="H462" s="10">
        <v>2</v>
      </c>
    </row>
    <row r="463" spans="2:8" x14ac:dyDescent="0.35">
      <c r="B463" s="2" t="s">
        <v>470</v>
      </c>
      <c r="C463" s="3" t="s">
        <v>474</v>
      </c>
      <c r="D463" s="9" t="s">
        <v>339</v>
      </c>
      <c r="E463" s="9" t="s">
        <v>346</v>
      </c>
      <c r="F463" s="9" t="s">
        <v>408</v>
      </c>
      <c r="G463" s="9" t="str">
        <f>_xlfn.CONCAT(Table1[[#This Row],[STFIPS]],Table1[[#This Row],[CNTYFIPS]],Table1[[#This Row],[CTRCTFIPS]])</f>
        <v>04019004327</v>
      </c>
      <c r="H463" s="10">
        <v>1</v>
      </c>
    </row>
    <row r="464" spans="2:8" x14ac:dyDescent="0.35">
      <c r="B464" s="2" t="s">
        <v>470</v>
      </c>
      <c r="C464" s="3" t="s">
        <v>474</v>
      </c>
      <c r="D464" s="9" t="s">
        <v>339</v>
      </c>
      <c r="E464" s="9" t="s">
        <v>346</v>
      </c>
      <c r="F464" s="9" t="s">
        <v>409</v>
      </c>
      <c r="G464" s="9" t="str">
        <f>_xlfn.CONCAT(Table1[[#This Row],[STFIPS]],Table1[[#This Row],[CNTYFIPS]],Table1[[#This Row],[CTRCTFIPS]])</f>
        <v>04019004423</v>
      </c>
      <c r="H464" s="10">
        <v>1</v>
      </c>
    </row>
    <row r="465" spans="2:8" x14ac:dyDescent="0.35">
      <c r="B465" s="2" t="s">
        <v>470</v>
      </c>
      <c r="C465" s="3" t="s">
        <v>474</v>
      </c>
      <c r="D465" s="9" t="s">
        <v>339</v>
      </c>
      <c r="E465" s="9" t="s">
        <v>346</v>
      </c>
      <c r="F465" s="9" t="s">
        <v>410</v>
      </c>
      <c r="G465" s="9" t="str">
        <f>_xlfn.CONCAT(Table1[[#This Row],[STFIPS]],Table1[[#This Row],[CNTYFIPS]],Table1[[#This Row],[CTRCTFIPS]])</f>
        <v>04019004431</v>
      </c>
      <c r="H465" s="10">
        <v>3</v>
      </c>
    </row>
    <row r="466" spans="2:8" x14ac:dyDescent="0.35">
      <c r="B466" s="2" t="s">
        <v>470</v>
      </c>
      <c r="C466" s="3" t="s">
        <v>472</v>
      </c>
      <c r="D466" s="9" t="s">
        <v>339</v>
      </c>
      <c r="E466" s="9" t="s">
        <v>277</v>
      </c>
      <c r="F466" s="9" t="s">
        <v>411</v>
      </c>
      <c r="G466" s="9" t="str">
        <f>_xlfn.CONCAT(Table1[[#This Row],[STFIPS]],Table1[[#This Row],[CNTYFIPS]],Table1[[#This Row],[CTRCTFIPS]])</f>
        <v>04013723305</v>
      </c>
      <c r="H466" s="10">
        <v>1</v>
      </c>
    </row>
    <row r="467" spans="2:8" x14ac:dyDescent="0.35">
      <c r="B467" s="2" t="s">
        <v>470</v>
      </c>
      <c r="C467" s="3" t="s">
        <v>477</v>
      </c>
      <c r="D467" s="9" t="s">
        <v>339</v>
      </c>
      <c r="E467" s="9" t="s">
        <v>357</v>
      </c>
      <c r="F467" s="9" t="s">
        <v>412</v>
      </c>
      <c r="G467" s="9" t="str">
        <f>_xlfn.CONCAT(Table1[[#This Row],[STFIPS]],Table1[[#This Row],[CNTYFIPS]],Table1[[#This Row],[CTRCTFIPS]])</f>
        <v>04021002002</v>
      </c>
      <c r="H467" s="10">
        <v>1</v>
      </c>
    </row>
    <row r="468" spans="2:8" x14ac:dyDescent="0.35">
      <c r="B468" s="2" t="s">
        <v>470</v>
      </c>
      <c r="C468" s="3" t="s">
        <v>477</v>
      </c>
      <c r="D468" s="9" t="s">
        <v>339</v>
      </c>
      <c r="E468" s="9" t="s">
        <v>357</v>
      </c>
      <c r="F468" s="9" t="s">
        <v>278</v>
      </c>
      <c r="G468" s="9" t="str">
        <f>_xlfn.CONCAT(Table1[[#This Row],[STFIPS]],Table1[[#This Row],[CNTYFIPS]],Table1[[#This Row],[CTRCTFIPS]])</f>
        <v>04021001707</v>
      </c>
      <c r="H468" s="10">
        <v>3</v>
      </c>
    </row>
    <row r="469" spans="2:8" x14ac:dyDescent="0.35">
      <c r="B469" s="2" t="s">
        <v>470</v>
      </c>
      <c r="C469" s="3" t="s">
        <v>477</v>
      </c>
      <c r="D469" s="9" t="s">
        <v>339</v>
      </c>
      <c r="E469" s="9" t="s">
        <v>357</v>
      </c>
      <c r="F469" s="9" t="s">
        <v>337</v>
      </c>
      <c r="G469" s="9" t="str">
        <f>_xlfn.CONCAT(Table1[[#This Row],[STFIPS]],Table1[[#This Row],[CNTYFIPS]],Table1[[#This Row],[CTRCTFIPS]])</f>
        <v>04021001706</v>
      </c>
      <c r="H469" s="10">
        <v>1</v>
      </c>
    </row>
    <row r="470" spans="2:8" x14ac:dyDescent="0.35">
      <c r="B470" s="2" t="s">
        <v>470</v>
      </c>
      <c r="C470" s="3" t="s">
        <v>474</v>
      </c>
      <c r="D470" s="9" t="s">
        <v>339</v>
      </c>
      <c r="E470" s="9" t="s">
        <v>346</v>
      </c>
      <c r="F470" s="9" t="s">
        <v>413</v>
      </c>
      <c r="G470" s="9" t="str">
        <f>_xlfn.CONCAT(Table1[[#This Row],[STFIPS]],Table1[[#This Row],[CNTYFIPS]],Table1[[#This Row],[CTRCTFIPS]])</f>
        <v>04019004424</v>
      </c>
      <c r="H470" s="10">
        <v>1</v>
      </c>
    </row>
    <row r="471" spans="2:8" x14ac:dyDescent="0.35">
      <c r="B471" s="2" t="s">
        <v>470</v>
      </c>
      <c r="C471" s="3" t="s">
        <v>474</v>
      </c>
      <c r="D471" s="9" t="s">
        <v>339</v>
      </c>
      <c r="E471" s="9" t="s">
        <v>346</v>
      </c>
      <c r="F471" s="9" t="s">
        <v>414</v>
      </c>
      <c r="G471" s="9" t="str">
        <f>_xlfn.CONCAT(Table1[[#This Row],[STFIPS]],Table1[[#This Row],[CNTYFIPS]],Table1[[#This Row],[CTRCTFIPS]])</f>
        <v>04019004645</v>
      </c>
      <c r="H471" s="10">
        <v>1</v>
      </c>
    </row>
    <row r="472" spans="2:8" x14ac:dyDescent="0.35">
      <c r="B472" s="2" t="s">
        <v>470</v>
      </c>
      <c r="C472" s="3" t="s">
        <v>474</v>
      </c>
      <c r="D472" s="9" t="s">
        <v>339</v>
      </c>
      <c r="E472" s="9" t="s">
        <v>346</v>
      </c>
      <c r="F472" s="9" t="s">
        <v>415</v>
      </c>
      <c r="G472" s="9" t="str">
        <f>_xlfn.CONCAT(Table1[[#This Row],[STFIPS]],Table1[[#This Row],[CNTYFIPS]],Table1[[#This Row],[CTRCTFIPS]])</f>
        <v>04019004646</v>
      </c>
      <c r="H472" s="10">
        <v>1</v>
      </c>
    </row>
    <row r="473" spans="2:8" x14ac:dyDescent="0.35">
      <c r="B473" s="2" t="s">
        <v>470</v>
      </c>
      <c r="C473" s="3" t="s">
        <v>472</v>
      </c>
      <c r="D473" s="9" t="s">
        <v>339</v>
      </c>
      <c r="E473" s="9" t="s">
        <v>277</v>
      </c>
      <c r="F473" s="9" t="s">
        <v>416</v>
      </c>
      <c r="G473" s="9" t="str">
        <f>_xlfn.CONCAT(Table1[[#This Row],[STFIPS]],Table1[[#This Row],[CNTYFIPS]],Table1[[#This Row],[CTRCTFIPS]])</f>
        <v>04013941300</v>
      </c>
      <c r="H473" s="10">
        <v>1</v>
      </c>
    </row>
    <row r="474" spans="2:8" x14ac:dyDescent="0.35">
      <c r="B474" s="2" t="s">
        <v>470</v>
      </c>
      <c r="C474" s="3" t="s">
        <v>477</v>
      </c>
      <c r="D474" s="9" t="s">
        <v>339</v>
      </c>
      <c r="E474" s="9" t="s">
        <v>357</v>
      </c>
      <c r="F474" s="9" t="s">
        <v>327</v>
      </c>
      <c r="G474" s="9" t="str">
        <f>_xlfn.CONCAT(Table1[[#This Row],[STFIPS]],Table1[[#This Row],[CNTYFIPS]],Table1[[#This Row],[CTRCTFIPS]])</f>
        <v>04021000400</v>
      </c>
      <c r="H474" s="10">
        <v>1</v>
      </c>
    </row>
    <row r="475" spans="2:8" x14ac:dyDescent="0.35">
      <c r="B475" s="2" t="s">
        <v>470</v>
      </c>
      <c r="C475" s="3" t="s">
        <v>476</v>
      </c>
      <c r="D475" s="9" t="s">
        <v>339</v>
      </c>
      <c r="E475" s="9" t="s">
        <v>313</v>
      </c>
      <c r="F475" s="9" t="s">
        <v>281</v>
      </c>
      <c r="G475" s="9" t="str">
        <f>_xlfn.CONCAT(Table1[[#This Row],[STFIPS]],Table1[[#This Row],[CNTYFIPS]],Table1[[#This Row],[CTRCTFIPS]])</f>
        <v>04003000700</v>
      </c>
      <c r="H475" s="10">
        <v>1</v>
      </c>
    </row>
    <row r="476" spans="2:8" x14ac:dyDescent="0.35">
      <c r="B476" s="2" t="s">
        <v>470</v>
      </c>
      <c r="C476" s="3" t="s">
        <v>476</v>
      </c>
      <c r="D476" s="9" t="s">
        <v>339</v>
      </c>
      <c r="E476" s="9" t="s">
        <v>313</v>
      </c>
      <c r="F476" s="9" t="s">
        <v>393</v>
      </c>
      <c r="G476" s="9" t="str">
        <f>_xlfn.CONCAT(Table1[[#This Row],[STFIPS]],Table1[[#This Row],[CNTYFIPS]],Table1[[#This Row],[CTRCTFIPS]])</f>
        <v>04003001300</v>
      </c>
      <c r="H476" s="10">
        <v>2</v>
      </c>
    </row>
    <row r="477" spans="2:8" x14ac:dyDescent="0.35">
      <c r="B477" s="2" t="s">
        <v>470</v>
      </c>
      <c r="C477" s="3" t="s">
        <v>476</v>
      </c>
      <c r="D477" s="9" t="s">
        <v>339</v>
      </c>
      <c r="E477" s="9" t="s">
        <v>313</v>
      </c>
      <c r="F477" s="9" t="s">
        <v>392</v>
      </c>
      <c r="G477" s="9" t="str">
        <f>_xlfn.CONCAT(Table1[[#This Row],[STFIPS]],Table1[[#This Row],[CNTYFIPS]],Table1[[#This Row],[CTRCTFIPS]])</f>
        <v>04003001200</v>
      </c>
      <c r="H477" s="10">
        <v>1</v>
      </c>
    </row>
    <row r="478" spans="2:8" x14ac:dyDescent="0.35">
      <c r="B478" s="2" t="s">
        <v>470</v>
      </c>
      <c r="C478" s="3" t="s">
        <v>476</v>
      </c>
      <c r="D478" s="9" t="s">
        <v>339</v>
      </c>
      <c r="E478" s="9" t="s">
        <v>313</v>
      </c>
      <c r="F478" s="9" t="s">
        <v>327</v>
      </c>
      <c r="G478" s="9" t="str">
        <f>_xlfn.CONCAT(Table1[[#This Row],[STFIPS]],Table1[[#This Row],[CNTYFIPS]],Table1[[#This Row],[CTRCTFIPS]])</f>
        <v>04003000400</v>
      </c>
      <c r="H478" s="10">
        <v>1</v>
      </c>
    </row>
    <row r="479" spans="2:8" x14ac:dyDescent="0.35">
      <c r="B479" s="2" t="s">
        <v>470</v>
      </c>
      <c r="C479" s="3" t="s">
        <v>476</v>
      </c>
      <c r="D479" s="9" t="s">
        <v>339</v>
      </c>
      <c r="E479" s="9" t="s">
        <v>313</v>
      </c>
      <c r="F479" s="9" t="s">
        <v>322</v>
      </c>
      <c r="G479" s="9" t="str">
        <f>_xlfn.CONCAT(Table1[[#This Row],[STFIPS]],Table1[[#This Row],[CNTYFIPS]],Table1[[#This Row],[CTRCTFIPS]])</f>
        <v>04003000600</v>
      </c>
      <c r="H479" s="10">
        <v>1</v>
      </c>
    </row>
    <row r="480" spans="2:8" x14ac:dyDescent="0.35">
      <c r="B480" s="2" t="s">
        <v>470</v>
      </c>
      <c r="C480" s="3" t="s">
        <v>476</v>
      </c>
      <c r="D480" s="9" t="s">
        <v>339</v>
      </c>
      <c r="E480" s="9" t="s">
        <v>313</v>
      </c>
      <c r="F480" s="9" t="s">
        <v>399</v>
      </c>
      <c r="G480" s="9" t="str">
        <f>_xlfn.CONCAT(Table1[[#This Row],[STFIPS]],Table1[[#This Row],[CNTYFIPS]],Table1[[#This Row],[CTRCTFIPS]])</f>
        <v>04003000100</v>
      </c>
      <c r="H480" s="10">
        <v>2</v>
      </c>
    </row>
    <row r="481" spans="2:8" x14ac:dyDescent="0.35">
      <c r="B481" s="2" t="s">
        <v>470</v>
      </c>
      <c r="C481" s="3" t="s">
        <v>476</v>
      </c>
      <c r="D481" s="9" t="s">
        <v>339</v>
      </c>
      <c r="E481" s="9" t="s">
        <v>313</v>
      </c>
      <c r="F481" s="9" t="s">
        <v>417</v>
      </c>
      <c r="G481" s="9" t="str">
        <f>_xlfn.CONCAT(Table1[[#This Row],[STFIPS]],Table1[[#This Row],[CNTYFIPS]],Table1[[#This Row],[CTRCTFIPS]])</f>
        <v>04003002100</v>
      </c>
      <c r="H481" s="10">
        <v>1</v>
      </c>
    </row>
    <row r="482" spans="2:8" x14ac:dyDescent="0.35">
      <c r="B482" s="4" t="s">
        <v>470</v>
      </c>
      <c r="C482" s="5" t="s">
        <v>476</v>
      </c>
      <c r="D482" s="11" t="s">
        <v>339</v>
      </c>
      <c r="E482" s="11" t="s">
        <v>313</v>
      </c>
      <c r="F482" s="11" t="s">
        <v>418</v>
      </c>
      <c r="G482" s="11" t="str">
        <f>_xlfn.CONCAT(Table1[[#This Row],[STFIPS]],Table1[[#This Row],[CNTYFIPS]],Table1[[#This Row],[CTRCTFIPS]])</f>
        <v>04003001100</v>
      </c>
      <c r="H482" s="12">
        <v>3</v>
      </c>
    </row>
  </sheetData>
  <mergeCells count="4">
    <mergeCell ref="I25:J25"/>
    <mergeCell ref="I30:J30"/>
    <mergeCell ref="B1:D4"/>
    <mergeCell ref="B5:J23"/>
  </mergeCells>
  <conditionalFormatting sqref="B483:C1048576 B36:C36">
    <cfRule type="duplicateValues" dxfId="12" priority="3"/>
  </conditionalFormatting>
  <pageMargins left="0.7" right="0.7" top="0.75" bottom="0.75" header="0.3" footer="0.3"/>
  <pageSetup paperSize="9" orientation="portrait" horizontalDpi="300" verticalDpi="3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884897DFBDD2469F7E6B1BD51D5AB0" ma:contentTypeVersion="12" ma:contentTypeDescription="Create a new document." ma:contentTypeScope="" ma:versionID="f0a95ae4208f19f0b198a3e8ac8027f1">
  <xsd:schema xmlns:xsd="http://www.w3.org/2001/XMLSchema" xmlns:xs="http://www.w3.org/2001/XMLSchema" xmlns:p="http://schemas.microsoft.com/office/2006/metadata/properties" xmlns:ns3="1be4a9e9-c1a0-4615-b891-899716b79f00" xmlns:ns4="2be5394c-52b0-4c23-af84-3797d2c46ef8" targetNamespace="http://schemas.microsoft.com/office/2006/metadata/properties" ma:root="true" ma:fieldsID="9d4d699ac2decad0da21c663d786a323" ns3:_="" ns4:_="">
    <xsd:import namespace="1be4a9e9-c1a0-4615-b891-899716b79f00"/>
    <xsd:import namespace="2be5394c-52b0-4c23-af84-3797d2c46ef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4a9e9-c1a0-4615-b891-899716b79f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e5394c-52b0-4c23-af84-3797d2c46ef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1B1937-C3E6-47D4-9B56-B7C37B955B38}">
  <ds:schemaRefs>
    <ds:schemaRef ds:uri="http://schemas.microsoft.com/sharepoint/v3/contenttype/forms"/>
  </ds:schemaRefs>
</ds:datastoreItem>
</file>

<file path=customXml/itemProps2.xml><?xml version="1.0" encoding="utf-8"?>
<ds:datastoreItem xmlns:ds="http://schemas.openxmlformats.org/officeDocument/2006/customXml" ds:itemID="{D3D259FE-AC95-4158-B249-3ED328AC84E5}">
  <ds:schemaRefs>
    <ds:schemaRef ds:uri="http://schemas.microsoft.com/office/infopath/2007/PartnerControls"/>
    <ds:schemaRef ds:uri="http://schemas.microsoft.com/office/2006/documentManagement/types"/>
    <ds:schemaRef ds:uri="1be4a9e9-c1a0-4615-b891-899716b79f00"/>
    <ds:schemaRef ds:uri="http://purl.org/dc/elements/1.1/"/>
    <ds:schemaRef ds:uri="2be5394c-52b0-4c23-af84-3797d2c46ef8"/>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C42CA71-4ED3-4F93-A426-4D35A9532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4a9e9-c1a0-4615-b891-899716b79f00"/>
    <ds:schemaRef ds:uri="2be5394c-52b0-4c23-af84-3797d2c46e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Colonias Investment Areas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Lipshutz, Samuel E</dc:creator>
  <cp:lastModifiedBy>Lipshutz, Samuel E</cp:lastModifiedBy>
  <dcterms:created xsi:type="dcterms:W3CDTF">2019-09-04T12:59:05Z</dcterms:created>
  <dcterms:modified xsi:type="dcterms:W3CDTF">2020-12-07T16:10:09Z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{AD771395-7143-4B83-9585-B7A4D926E58B}</vt:lpwstr>
  </property>
  <property fmtid="{D5CDD505-2E9C-101B-9397-08002B2CF9AE}" pid="3" name="ContentTypeId">
    <vt:lpwstr>0x0101008D884897DFBDD2469F7E6B1BD51D5AB0</vt:lpwstr>
  </property>
</Properties>
</file>